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21" documentId="8_{1D681B6B-E1C6-4F0D-84A6-D9F57CD71B81}" xr6:coauthVersionLast="47" xr6:coauthVersionMax="47" xr10:uidLastSave="{A1C7A786-99E4-4BE0-AAE3-E735B040FD20}"/>
  <bookViews>
    <workbookView xWindow="-110" yWindow="-110" windowWidth="19420" windowHeight="12300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BEV Ha merkit" sheetId="17" r:id="rId6"/>
    <sheet name="Ha 10 merkkiä" sheetId="6" r:id="rId7"/>
    <sheet name="Ha 10 mallia" sheetId="7" r:id="rId8"/>
    <sheet name="Pa 10 merkkiä" sheetId="8" r:id="rId9"/>
    <sheet name="Pa 30 merkkiä" sheetId="16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2" i="17" l="1"/>
  <c r="AA13" i="17"/>
  <c r="AA54" i="17"/>
  <c r="AA35" i="17"/>
  <c r="AA25" i="17"/>
  <c r="AA26" i="17"/>
  <c r="AA37" i="17"/>
  <c r="AA38" i="17"/>
  <c r="AA49" i="17"/>
  <c r="AA50" i="17"/>
  <c r="M137" i="17"/>
  <c r="L137" i="17"/>
  <c r="K137" i="17"/>
  <c r="J137" i="17"/>
  <c r="I137" i="17"/>
  <c r="H137" i="17"/>
  <c r="G137" i="17"/>
  <c r="F137" i="17"/>
  <c r="E137" i="17"/>
  <c r="D137" i="17"/>
  <c r="C137" i="17"/>
  <c r="AA48" i="17"/>
  <c r="AA47" i="17"/>
  <c r="AA46" i="17"/>
  <c r="AA45" i="17"/>
  <c r="AA44" i="17"/>
  <c r="AA42" i="17"/>
  <c r="AA36" i="17"/>
  <c r="AA24" i="17"/>
  <c r="AA23" i="17"/>
  <c r="AA22" i="17"/>
  <c r="AA21" i="17"/>
  <c r="AA20" i="17"/>
  <c r="AA18" i="17"/>
  <c r="AA15" i="17"/>
  <c r="AA14" i="17" l="1"/>
  <c r="AA30" i="17"/>
  <c r="AA43" i="17"/>
  <c r="AA31" i="17"/>
  <c r="AA19" i="17"/>
  <c r="AA32" i="17"/>
  <c r="AA33" i="17"/>
  <c r="AA53" i="17"/>
  <c r="AA41" i="17"/>
  <c r="AA29" i="17"/>
  <c r="AA17" i="17"/>
  <c r="AA34" i="17"/>
  <c r="AA52" i="17"/>
  <c r="AA40" i="17"/>
  <c r="AA28" i="17"/>
  <c r="AA51" i="17"/>
  <c r="AA39" i="17"/>
  <c r="AA27" i="17"/>
  <c r="AA16" i="17"/>
</calcChain>
</file>

<file path=xl/sharedStrings.xml><?xml version="1.0" encoding="utf-8"?>
<sst xmlns="http://schemas.openxmlformats.org/spreadsheetml/2006/main" count="1416" uniqueCount="542">
  <si>
    <t>ENSIREKISTERÖINNIT</t>
  </si>
  <si>
    <t>Lokakuu 2024</t>
  </si>
  <si>
    <t> </t>
  </si>
  <si>
    <t>Taulu 1. Ajoneuvolajeittain</t>
  </si>
  <si>
    <t>Muutos</t>
  </si>
  <si>
    <t>Osuus</t>
  </si>
  <si>
    <t>10/2024</t>
  </si>
  <si>
    <t>10/2023</t>
  </si>
  <si>
    <t>(%)</t>
  </si>
  <si>
    <t>1-10/2024</t>
  </si>
  <si>
    <t>1-10/2023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</si>
  <si>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</si>
  <si>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</si>
  <si>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</si>
  <si>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</si>
  <si>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</si>
  <si>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</si>
  <si>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</si>
  <si>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1.11.2024</t>
  </si>
  <si>
    <t>Taulu 2. Autojen ensirekisteröinnit haltijan maakunnan ja ajoneuvolajin mukaan 1-10/2024 ja 1-10/2023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</si>
  <si>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</si>
  <si>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</si>
  <si>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</si>
  <si>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</si>
  <si>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</si>
  <si>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</si>
  <si>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</si>
  <si>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</si>
  <si>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</si>
  <si>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</si>
  <si>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</si>
  <si>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</si>
  <si>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</si>
  <si>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</si>
  <si>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</si>
  <si>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</si>
  <si>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</si>
  <si>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</si>
  <si>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</si>
  <si>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</si>
  <si>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</si>
  <si>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</si>
  <si>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</si>
  <si>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</si>
  <si>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</si>
  <si>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</si>
  <si>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</si>
  <si>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</si>
  <si>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</si>
  <si>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</si>
  <si>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1-10/2024 ja 1-10/2023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</si>
  <si>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</si>
  <si>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</si>
  <si>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</si>
  <si>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</si>
  <si>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</si>
  <si>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</si>
  <si>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</si>
  <si>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</si>
  <si>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</si>
  <si>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</si>
  <si>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</si>
  <si>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</si>
  <si>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</si>
  <si>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</si>
  <si>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</si>
  <si>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</si>
  <si>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</si>
  <si>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</si>
  <si>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</si>
  <si>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</si>
  <si>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</si>
  <si>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</si>
  <si>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</si>
  <si>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</si>
  <si>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</si>
  <si>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</si>
  <si>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</si>
  <si>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</si>
  <si>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</si>
  <si>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</si>
  <si>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</si>
  <si>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</si>
  <si>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</si>
  <si>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</si>
  <si>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</si>
  <si>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</si>
  <si>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</si>
  <si>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</si>
  <si>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</si>
  <si>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</si>
  <si>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</si>
  <si>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</si>
  <si>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</si>
  <si>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</si>
  <si>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</si>
  <si>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</si>
  <si>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</si>
  <si>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</si>
  <si>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</si>
  <si>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</si>
  <si>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</si>
  <si>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</si>
  <si>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</si>
  <si>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</si>
  <si>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</si>
  <si>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</si>
  <si>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</si>
  <si>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</si>
  <si>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</si>
  <si>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</si>
  <si>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</si>
  <si>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</si>
  <si>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</si>
  <si>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</si>
  <si>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</si>
  <si>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</si>
  <si>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</si>
  <si>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</si>
  <si>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</si>
  <si>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</si>
  <si>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</si>
  <si>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</si>
  <si>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</si>
  <si>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</si>
  <si>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</si>
  <si>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</si>
  <si>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</si>
  <si>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</si>
  <si>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</si>
  <si>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</si>
  <si>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</si>
  <si>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</si>
  <si>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</si>
  <si>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</si>
  <si>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</si>
  <si>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</si>
  <si>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</si>
  <si>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</si>
  <si>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</si>
  <si>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</si>
  <si>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</si>
  <si>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</si>
  <si>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</si>
  <si>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</si>
  <si>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</si>
  <si>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</si>
  <si>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</si>
  <si>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</si>
  <si>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</si>
  <si>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</si>
  <si>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</si>
  <si>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</si>
  <si>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</si>
  <si>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</si>
  <si>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</si>
  <si>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</si>
  <si>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</si>
  <si>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</si>
  <si>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</si>
  <si>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</si>
  <si>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</si>
  <si>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</si>
  <si>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</si>
  <si>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</si>
  <si>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</si>
  <si>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TOYOTA YARIS CROSS</t>
  </si>
  <si>
    <t>TOYOTA YARIS</t>
  </si>
  <si>
    <t>VOLVO EX30</t>
  </si>
  <si>
    <t>TESLA MOTORS MODEL Y</t>
  </si>
  <si>
    <t>SKODA OCTAVIA</t>
  </si>
  <si>
    <t>NISSAN QASHQAI</t>
  </si>
  <si>
    <t>VOLVO XC60</t>
  </si>
  <si>
    <t>SKODA ENYAQ</t>
  </si>
  <si>
    <t>KIA CEED</t>
  </si>
  <si>
    <t>TOYOTA RAV4</t>
  </si>
  <si>
    <t>VOLKSWAGEN ID.4</t>
  </si>
  <si>
    <t>TOYOTA C-HR</t>
  </si>
  <si>
    <t>VOLVO V60</t>
  </si>
  <si>
    <t>TESLA MOTORS MODEL 3</t>
  </si>
  <si>
    <t>VOLVO XC40</t>
  </si>
  <si>
    <t>AUDI Q4</t>
  </si>
  <si>
    <t>VOLKSWAGEN TIGUAN</t>
  </si>
  <si>
    <t>MERCEDES-BENZ GLC-SARJA</t>
  </si>
  <si>
    <t>VOLKSWAGEN GOLF</t>
  </si>
  <si>
    <t>KIA STONIC</t>
  </si>
  <si>
    <t>BMW X1</t>
  </si>
  <si>
    <t>KIA NIRO</t>
  </si>
  <si>
    <t>VOLKSWAGEN ID.7</t>
  </si>
  <si>
    <t>FORD KUGA</t>
  </si>
  <si>
    <t>OPEL ASTRA</t>
  </si>
  <si>
    <t>SKODA KAMIQ</t>
  </si>
  <si>
    <t>SKODA FABIA</t>
  </si>
  <si>
    <t>BMW I4</t>
  </si>
  <si>
    <t>KIA SPORTAGE</t>
  </si>
  <si>
    <t>SKODA SUPERB</t>
  </si>
  <si>
    <t>HYUNDAI IONIQ5</t>
  </si>
  <si>
    <t>HYUNDAI KONA</t>
  </si>
  <si>
    <t>KAIKKI YHTEENSÄ</t>
  </si>
  <si>
    <t>MATKAILUAUTOT  </t>
  </si>
  <si>
    <t>Taulu 6. 10 eniten rekisteröityä henkilöautomerkkiä 10/2024</t>
  </si>
  <si>
    <t>Toyota</t>
  </si>
  <si>
    <t>Skoda</t>
  </si>
  <si>
    <t>Volvo</t>
  </si>
  <si>
    <t>Volkswagen</t>
  </si>
  <si>
    <t>Kia</t>
  </si>
  <si>
    <t>BMW</t>
  </si>
  <si>
    <t>Audi</t>
  </si>
  <si>
    <t>Mercedes-Benz</t>
  </si>
  <si>
    <t>Hyundai</t>
  </si>
  <si>
    <t>Nissan</t>
  </si>
  <si>
    <t>Taulu 7. 10 eniten rekisteröityä henkilöautomallia 10/2024</t>
  </si>
  <si>
    <t>Mallisarja</t>
  </si>
  <si>
    <t>Taulu 8. 10 eniten rekisteröityä pakettiautomerkkiä 1-10/2024</t>
  </si>
  <si>
    <t>Ford</t>
  </si>
  <si>
    <t>Peugeot</t>
  </si>
  <si>
    <t>Renault</t>
  </si>
  <si>
    <t>Citroen</t>
  </si>
  <si>
    <t>Opel</t>
  </si>
  <si>
    <t>Dangel</t>
  </si>
  <si>
    <t>Taulu 9. 10 eniten rekisteröityä kuorma-automerkkiä 1-10/2024</t>
  </si>
  <si>
    <t>Scania</t>
  </si>
  <si>
    <t>Iveco</t>
  </si>
  <si>
    <t>Daf</t>
  </si>
  <si>
    <t>Man</t>
  </si>
  <si>
    <t>Toyota Truck Masters</t>
  </si>
  <si>
    <t>Taulu 10. 10 eniten rekisteröityä linja-automerkkiä 1-10/2024</t>
  </si>
  <si>
    <t>Yutong</t>
  </si>
  <si>
    <t>Byd</t>
  </si>
  <si>
    <t>,</t>
  </si>
  <si>
    <t>VDL</t>
  </si>
  <si>
    <t>Mercedes-Benz-Automet</t>
  </si>
  <si>
    <t>Polster</t>
  </si>
  <si>
    <t>Altas Auto</t>
  </si>
  <si>
    <t>Avebus</t>
  </si>
  <si>
    <t>Isuzu</t>
  </si>
  <si>
    <t>Taulu 11. Kuorma-autot kokonaismassan mukaan 1-10/2024</t>
  </si>
  <si>
    <t>Kokonaismassa</t>
  </si>
  <si>
    <t>3,5 - 5,99 t</t>
  </si>
  <si>
    <t>6,0 - 15,99 t</t>
  </si>
  <si>
    <t>&gt; 16 t</t>
  </si>
  <si>
    <t>Taulu 12. Kuorma-autot merkeittäin kokonaismassan mukaan 1-10/2024</t>
  </si>
  <si>
    <t>3,5 - 5,99</t>
  </si>
  <si>
    <t>6 - 15,99</t>
  </si>
  <si>
    <t>16 -</t>
  </si>
  <si>
    <t>Muutos (%)</t>
  </si>
  <si>
    <t>Albach</t>
  </si>
  <si>
    <t>Ameline</t>
  </si>
  <si>
    <t>Cadillac</t>
  </si>
  <si>
    <t>Cadillac-Carvista</t>
  </si>
  <si>
    <t>Chevrolet</t>
  </si>
  <si>
    <t>Chevrolet-Carvista</t>
  </si>
  <si>
    <t>Cobra</t>
  </si>
  <si>
    <t>Dodge</t>
  </si>
  <si>
    <t>Fiat</t>
  </si>
  <si>
    <t>Fiat-Ameline</t>
  </si>
  <si>
    <t>Fuso</t>
  </si>
  <si>
    <t>Fuso Polska</t>
  </si>
  <si>
    <t>Gmc</t>
  </si>
  <si>
    <t>Gmc-Carvista</t>
  </si>
  <si>
    <t>Ineos</t>
  </si>
  <si>
    <t>Jeep</t>
  </si>
  <si>
    <t>Land Rover</t>
  </si>
  <si>
    <t>Liebherr</t>
  </si>
  <si>
    <t>Maxus</t>
  </si>
  <si>
    <t>Mercedes-Benz-Reinforced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</si>
  <si>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</si>
  <si>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</si>
  <si>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</si>
  <si>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</si>
  <si>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</si>
  <si>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</si>
  <si>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</si>
  <si>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</si>
  <si>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Sany</t>
  </si>
  <si>
    <t>Scc Ram</t>
  </si>
  <si>
    <t>Schwing</t>
  </si>
  <si>
    <t>Sisu</t>
  </si>
  <si>
    <t>Tadano</t>
  </si>
  <si>
    <t>Tatra</t>
  </si>
  <si>
    <t>Theault</t>
  </si>
  <si>
    <t>Yaxing</t>
  </si>
  <si>
    <t>Taulu 13. Yhteisöjen käyttöön rekisteröidyt henkilöautot 1-10/2024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</si>
  <si>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</si>
  <si>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</si>
  <si>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</si>
  <si>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</si>
  <si>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</si>
  <si>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</si>
  <si>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</si>
  <si>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Tesla Motors</t>
  </si>
  <si>
    <t>Polestar</t>
  </si>
  <si>
    <t>Suzuki</t>
  </si>
  <si>
    <t>Mitsubishi</t>
  </si>
  <si>
    <t>Cupra</t>
  </si>
  <si>
    <t>BYD</t>
  </si>
  <si>
    <t>Mazda</t>
  </si>
  <si>
    <t>Seat</t>
  </si>
  <si>
    <t>Dacia</t>
  </si>
  <si>
    <t>Porsche</t>
  </si>
  <si>
    <t>Lexus</t>
  </si>
  <si>
    <t>Subaru</t>
  </si>
  <si>
    <t>MG</t>
  </si>
  <si>
    <t>Smart</t>
  </si>
  <si>
    <t>31.</t>
  </si>
  <si>
    <t>MAN</t>
  </si>
  <si>
    <t>32.</t>
  </si>
  <si>
    <t>Honda</t>
  </si>
  <si>
    <t>33.</t>
  </si>
  <si>
    <t>Mini</t>
  </si>
  <si>
    <t>34.</t>
  </si>
  <si>
    <t>35.</t>
  </si>
  <si>
    <t>36.</t>
  </si>
  <si>
    <t>Alfa Romeo</t>
  </si>
  <si>
    <t>37.</t>
  </si>
  <si>
    <t>38.</t>
  </si>
  <si>
    <t>Jaguar</t>
  </si>
  <si>
    <t>39.</t>
  </si>
  <si>
    <t>KG Mobility</t>
  </si>
  <si>
    <t>40.</t>
  </si>
  <si>
    <t>Muu</t>
  </si>
  <si>
    <t>41.</t>
  </si>
  <si>
    <t>DS</t>
  </si>
  <si>
    <t>42.</t>
  </si>
  <si>
    <t>Maserati</t>
  </si>
  <si>
    <t>43.</t>
  </si>
  <si>
    <t>Ferrari</t>
  </si>
  <si>
    <t>44.</t>
  </si>
  <si>
    <t>Nilsson</t>
  </si>
  <si>
    <t>45.</t>
  </si>
  <si>
    <t>McLaren</t>
  </si>
  <si>
    <t>46.</t>
  </si>
  <si>
    <t>Seres</t>
  </si>
  <si>
    <t>47.</t>
  </si>
  <si>
    <t>Ssangyong</t>
  </si>
  <si>
    <t>48.</t>
  </si>
  <si>
    <t>Bentley</t>
  </si>
  <si>
    <t>49.</t>
  </si>
  <si>
    <t>50.</t>
  </si>
  <si>
    <t>Hymer</t>
  </si>
  <si>
    <t>51.</t>
  </si>
  <si>
    <t>JAC</t>
  </si>
  <si>
    <t>52.</t>
  </si>
  <si>
    <t>Mercedes Benz-Dethleffs</t>
  </si>
  <si>
    <t>53.</t>
  </si>
  <si>
    <t>Poessl</t>
  </si>
  <si>
    <t>54.</t>
  </si>
  <si>
    <t>Voyah</t>
  </si>
  <si>
    <t>Muita</t>
  </si>
  <si>
    <t>MATKAILUAUTOT</t>
  </si>
  <si>
    <t>Taulu 14. Yhteisöjen käyttöön rekisteröidyt pakettiautot 1-10/2024</t>
  </si>
  <si>
    <t>Goupil</t>
  </si>
  <si>
    <t>Piaggio</t>
  </si>
  <si>
    <t>TruckMasters</t>
  </si>
  <si>
    <t>Volkswagen, VW - K Auto</t>
  </si>
  <si>
    <t xml:space="preserve"> Lokakuu 2024</t>
  </si>
  <si>
    <t>Taulu 16. 30 eniten rekisteröityä pakettiautomerkkiä</t>
  </si>
  <si>
    <t xml:space="preserve"> 10/2024</t>
  </si>
  <si>
    <t xml:space="preserve"> 1-10/2024</t>
  </si>
  <si>
    <t xml:space="preserve"> 1-10/2023</t>
  </si>
  <si>
    <t>FORD</t>
  </si>
  <si>
    <t>VOLKSWAGEN</t>
  </si>
  <si>
    <t>MERCEDES-BENZ</t>
  </si>
  <si>
    <t>TOYOTA</t>
  </si>
  <si>
    <t>PEUGEOT</t>
  </si>
  <si>
    <t>RENAULT</t>
  </si>
  <si>
    <t>CITROEN</t>
  </si>
  <si>
    <t>NISSAN</t>
  </si>
  <si>
    <t>OPEL</t>
  </si>
  <si>
    <t>ISUZU</t>
  </si>
  <si>
    <t>IVECO</t>
  </si>
  <si>
    <t>FIAT</t>
  </si>
  <si>
    <t>SUZUKI</t>
  </si>
  <si>
    <t>LAND ROVER</t>
  </si>
  <si>
    <t>MAXUS</t>
  </si>
  <si>
    <t>VOLVO</t>
  </si>
  <si>
    <t>DACIA</t>
  </si>
  <si>
    <t>SKODA</t>
  </si>
  <si>
    <t>AUDI</t>
  </si>
  <si>
    <t>GOUPIL</t>
  </si>
  <si>
    <t>HYUNDAI</t>
  </si>
  <si>
    <t>TRUCKMASTERS</t>
  </si>
  <si>
    <t>CUPRA</t>
  </si>
  <si>
    <t>INEOS</t>
  </si>
  <si>
    <t>IVECO-MULTITEL</t>
  </si>
  <si>
    <t>KG MOBILITY</t>
  </si>
  <si>
    <t>PIAGGIO</t>
  </si>
  <si>
    <t>Autoalan Tiedotuskeskus, Netwheels Mittaristo ja Traficomin liikenneasioiden rekisteri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</si>
  <si>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</si>
  <si>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</si>
  <si>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>Pakettiautot yhteensä</t>
  </si>
  <si>
    <t>TÄYSSÄHKÖAUTOJEN ENSIREKISTERÖINNIT</t>
  </si>
  <si>
    <t>Henkilöautot</t>
  </si>
  <si>
    <t>Taulu 17. Ensirekisteröidyt täyssähköiset henkilöautot kuukausittain</t>
  </si>
  <si>
    <t>Malleittain</t>
  </si>
  <si>
    <t>Merkeittäin</t>
  </si>
  <si>
    <t>Vuosi</t>
  </si>
  <si>
    <t>Kuukausi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</si>
  <si>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</si>
  <si>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</si>
  <si>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</si>
  <si>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</si>
  <si>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</si>
  <si>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</si>
  <si>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</si>
  <si>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</si>
  <si>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</si>
  <si>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</si>
  <si>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osuus rekisteröinneistä</t>
  </si>
  <si>
    <t>ALFA ROMEO</t>
  </si>
  <si>
    <t>JUNIOR</t>
  </si>
  <si>
    <t>E-TRON</t>
  </si>
  <si>
    <t>E-TRON GT</t>
  </si>
  <si>
    <t>Q4 E-TRON</t>
  </si>
  <si>
    <t>Q6</t>
  </si>
  <si>
    <t>CADILLAC</t>
  </si>
  <si>
    <t>Q8</t>
  </si>
  <si>
    <t>Q8 E-TRON</t>
  </si>
  <si>
    <t>RS</t>
  </si>
  <si>
    <t>SQ6</t>
  </si>
  <si>
    <t>SQ8 E-TRON</t>
  </si>
  <si>
    <t>HONDA</t>
  </si>
  <si>
    <t>I4</t>
  </si>
  <si>
    <t>I5</t>
  </si>
  <si>
    <t>I7</t>
  </si>
  <si>
    <t>JAGUAR</t>
  </si>
  <si>
    <t>IX</t>
  </si>
  <si>
    <t>JEEP</t>
  </si>
  <si>
    <t>IX1</t>
  </si>
  <si>
    <t>IX2</t>
  </si>
  <si>
    <t>KIA</t>
  </si>
  <si>
    <t>IX3</t>
  </si>
  <si>
    <t>LEXUS</t>
  </si>
  <si>
    <t>ATTO</t>
  </si>
  <si>
    <t>MASERATI</t>
  </si>
  <si>
    <t>DOLPHIN</t>
  </si>
  <si>
    <t>HAN</t>
  </si>
  <si>
    <t>MAZDA</t>
  </si>
  <si>
    <t>SEAL</t>
  </si>
  <si>
    <t>SEAL U</t>
  </si>
  <si>
    <t>TANG</t>
  </si>
  <si>
    <t>MINI</t>
  </si>
  <si>
    <t>LYRIQ</t>
  </si>
  <si>
    <t>MÄÄRITTELEMÄTÖN</t>
  </si>
  <si>
    <t>BERLINGO</t>
  </si>
  <si>
    <t>E-BERLINGO</t>
  </si>
  <si>
    <t>E-C4</t>
  </si>
  <si>
    <t>SPACETOURER</t>
  </si>
  <si>
    <t>POLESTAR</t>
  </si>
  <si>
    <t>BORN</t>
  </si>
  <si>
    <t>PORSCHE</t>
  </si>
  <si>
    <t>TAVASCAN</t>
  </si>
  <si>
    <t>PÖSSL</t>
  </si>
  <si>
    <t>SERES</t>
  </si>
  <si>
    <t>CAPRI</t>
  </si>
  <si>
    <t>EXPLORER</t>
  </si>
  <si>
    <t>SKYWELL</t>
  </si>
  <si>
    <t>MUSTANG MACH-E</t>
  </si>
  <si>
    <t>SMART</t>
  </si>
  <si>
    <t>TRANSIT</t>
  </si>
  <si>
    <t>SSANGYONG</t>
  </si>
  <si>
    <t>E:NY1</t>
  </si>
  <si>
    <t>SUBARU</t>
  </si>
  <si>
    <t>IONIQ5</t>
  </si>
  <si>
    <t>TESLA</t>
  </si>
  <si>
    <t>IONIQ6</t>
  </si>
  <si>
    <t>KONA</t>
  </si>
  <si>
    <t>E-JS4</t>
  </si>
  <si>
    <t>I-PACE</t>
  </si>
  <si>
    <t>VOYAH</t>
  </si>
  <si>
    <t>AVENGER</t>
  </si>
  <si>
    <t>TORRES</t>
  </si>
  <si>
    <t>EV6</t>
  </si>
  <si>
    <t>EV9</t>
  </si>
  <si>
    <t>NIRO</t>
  </si>
  <si>
    <t>SOUL</t>
  </si>
  <si>
    <t>RZ300E</t>
  </si>
  <si>
    <t>RZ450E</t>
  </si>
  <si>
    <t>UX300E</t>
  </si>
  <si>
    <t>GRANCABRIO</t>
  </si>
  <si>
    <t>GRANTURISMO</t>
  </si>
  <si>
    <t>GRECALE</t>
  </si>
  <si>
    <t>EUNIQ</t>
  </si>
  <si>
    <t>MIFA</t>
  </si>
  <si>
    <t>MX-30</t>
  </si>
  <si>
    <t>AMG-SARJA</t>
  </si>
  <si>
    <t>EQA-SARJA</t>
  </si>
  <si>
    <t>EQB-SARJA</t>
  </si>
  <si>
    <t>EQC</t>
  </si>
  <si>
    <t>EQE-SARJA</t>
  </si>
  <si>
    <t>EQS-SARJA</t>
  </si>
  <si>
    <t>EQV</t>
  </si>
  <si>
    <t>EVITO</t>
  </si>
  <si>
    <t>G-SARJA</t>
  </si>
  <si>
    <t>MAYBACH</t>
  </si>
  <si>
    <t>V-KLASSE</t>
  </si>
  <si>
    <t>VITO</t>
  </si>
  <si>
    <t>CYBERSTER</t>
  </si>
  <si>
    <t>ACEMAN</t>
  </si>
  <si>
    <t>COOPER</t>
  </si>
  <si>
    <t>COUNTRYMAN</t>
  </si>
  <si>
    <t>HATCHBACK</t>
  </si>
  <si>
    <t>ARIYA</t>
  </si>
  <si>
    <t>LEAF</t>
  </si>
  <si>
    <t>ASTRA</t>
  </si>
  <si>
    <t>COMBO-E</t>
  </si>
  <si>
    <t>MOKKA</t>
  </si>
  <si>
    <t>ZAFIRA</t>
  </si>
  <si>
    <t>E-208</t>
  </si>
  <si>
    <t>E-2008</t>
  </si>
  <si>
    <t>E-RIFTER</t>
  </si>
  <si>
    <t>EXPERT</t>
  </si>
  <si>
    <t>TRAVELLER</t>
  </si>
  <si>
    <t>MACAN</t>
  </si>
  <si>
    <t>TAYCAN</t>
  </si>
  <si>
    <t>VANSTER</t>
  </si>
  <si>
    <t>MEGANE</t>
  </si>
  <si>
    <t>SCENIC</t>
  </si>
  <si>
    <t>ZOE</t>
  </si>
  <si>
    <t>ENYAQ</t>
  </si>
  <si>
    <t>BE11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</si>
  <si>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</si>
  <si>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</si>
  <si>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</si>
  <si>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</si>
  <si>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</si>
  <si>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</si>
  <si>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</si>
  <si>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</si>
  <si>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</si>
  <si>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</si>
  <si>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</si>
  <si>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</si>
  <si>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</si>
  <si>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</si>
  <si>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</si>
  <si>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</si>
  <si>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</si>
  <si>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</si>
  <si>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EX90</t>
  </si>
  <si>
    <t>XC40</t>
  </si>
  <si>
    <t>FREE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</si>
</sst>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1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b/>
      <sz val="11"/>
      <color theme="1"/>
      <name val="Calibri"/>
      <family val="2"/>
      <scheme val="minor"/>
    </font>
    <font>
      <i/>
      <sz val="10"/>
      <name val="Helvetica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34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49" fontId="4" fillId="0" borderId="0" xfId="0" applyNumberFormat="1" applyFont="1" applyAlignment="1">
      <alignment horizontal="left"/>
    </xf>
    <xf numFmtId="0" fontId="4" fillId="0" borderId="0" xfId="0" applyFont="1"/>
    <xf numFmtId="17" fontId="0" fillId="0" borderId="0" xfId="0" applyNumberFormat="1"/>
    <xf numFmtId="165" fontId="0" fillId="0" borderId="0" xfId="0" applyNumberFormat="1"/>
    <xf numFmtId="0" fontId="7" fillId="0" borderId="0" xfId="0" applyFont="1"/>
    <xf numFmtId="0" fontId="8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/>
    <xf numFmtId="167" fontId="0" fillId="0" borderId="0" xfId="1" applyNumberFormat="1" applyFont="1"/>
    <xf numFmtId="3" fontId="6" fillId="0" borderId="0" xfId="0" applyNumberFormat="1" applyFont="1"/>
    <xf numFmtId="14" fontId="0" fillId="0" borderId="0" xfId="0" applyNumberFormat="1"/>
    <xf numFmtId="9" fontId="0" fillId="0" borderId="0" xfId="1" applyFont="1"/>
    <xf numFmtId="0" fontId="0" fillId="0" borderId="0" xfId="0"/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120650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69850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139700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A6" sqref="A6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8" s="1" customFormat="1" ht="13" x14ac:dyDescent="0.3">
      <c r="E1" s="20"/>
      <c r="H1" s="1" t="s">
        <v>18</v>
      </c>
    </row>
    <row r="3" spans="1:8" ht="27" customHeight="1" x14ac:dyDescent="0.25"/>
    <row r="4" spans="1:8" ht="13" x14ac:dyDescent="0.3">
      <c r="A4" s="5" t="s">
        <v>0</v>
      </c>
      <c r="B4" s="1"/>
      <c r="C4" s="1"/>
      <c r="D4" s="1"/>
      <c r="E4" s="1"/>
      <c r="F4" s="1"/>
      <c r="G4" s="1"/>
      <c r="H4" s="1"/>
    </row>
    <row r="5" spans="1:8" x14ac:dyDescent="0.25">
      <c r="A5" s="6" t="s">
        <v>1</v>
      </c>
      <c r="B5" s="1"/>
      <c r="C5" s="1"/>
      <c r="D5" s="1"/>
      <c r="E5" s="1"/>
      <c r="F5" s="1"/>
      <c r="G5" s="1"/>
      <c r="H5" s="1"/>
    </row>
    <row r="6" spans="1:8" x14ac:dyDescent="0.25">
      <c r="A6" s="6" t="s">
        <v>2</v>
      </c>
      <c r="B6" s="1"/>
      <c r="C6" s="1"/>
      <c r="D6" s="1"/>
      <c r="E6" s="1"/>
      <c r="F6" s="1"/>
      <c r="G6" s="1"/>
      <c r="H6" s="1"/>
    </row>
    <row r="7" spans="1:8" x14ac:dyDescent="0.25">
      <c r="A7" s="6" t="s">
        <v>3</v>
      </c>
      <c r="B7" s="1"/>
      <c r="C7" s="1"/>
      <c r="D7" s="1"/>
      <c r="E7" s="1"/>
      <c r="F7" s="1"/>
      <c r="G7" s="1"/>
      <c r="H7" s="1"/>
    </row>
    <row r="8" spans="1:8" x14ac:dyDescent="0.25">
      <c r="A8" s="2" t="s">
        <v>2</v>
      </c>
      <c r="B8" s="1"/>
      <c r="C8" s="1"/>
      <c r="D8" s="1"/>
      <c r="E8" s="1"/>
      <c r="F8" s="1"/>
      <c r="G8" s="1"/>
      <c r="H8" s="1"/>
    </row>
    <row r="9" spans="1:8" x14ac:dyDescent="0.25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8" x14ac:dyDescent="0.25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8" x14ac:dyDescent="0.25">
      <c r="A12" s="2" t="s">
        <v>11</v>
      </c>
      <c r="B12" s="3">
        <v>5936</v>
      </c>
      <c r="C12" s="3">
        <v>6452</v>
      </c>
      <c r="D12" s="4">
        <v>-7.9975201489999996</v>
      </c>
      <c r="E12" s="4">
        <v>84.921316165999997</v>
      </c>
      <c r="F12" s="3">
        <v>61446</v>
      </c>
      <c r="G12" s="3">
        <v>75034</v>
      </c>
      <c r="H12" s="4">
        <v>-18.10912386</v>
      </c>
    </row>
    <row r="13" spans="1:8" x14ac:dyDescent="0.25">
      <c r="A13" s="2" t="s">
        <v>12</v>
      </c>
      <c r="B13" s="3">
        <v>108</v>
      </c>
      <c r="C13" s="3">
        <v>142</v>
      </c>
      <c r="D13" s="4">
        <v>-23.943661970000001</v>
      </c>
      <c r="E13" s="4">
        <v>1.5450643776999999</v>
      </c>
      <c r="F13" s="3">
        <v>1346</v>
      </c>
      <c r="G13" s="3">
        <v>1263</v>
      </c>
      <c r="H13" s="4">
        <v>6.5716547902000002</v>
      </c>
    </row>
    <row r="14" spans="1:8" x14ac:dyDescent="0.25">
      <c r="A14" s="2" t="s">
        <v>13</v>
      </c>
      <c r="B14" s="3">
        <v>5828</v>
      </c>
      <c r="C14" s="3">
        <v>6310</v>
      </c>
      <c r="D14" s="4">
        <v>-7.6386687799999997</v>
      </c>
      <c r="E14" s="4">
        <v>83.376251788000005</v>
      </c>
      <c r="F14" s="3">
        <v>60100</v>
      </c>
      <c r="G14" s="3">
        <v>73771</v>
      </c>
      <c r="H14" s="4">
        <v>-18.53167234</v>
      </c>
    </row>
    <row r="15" spans="1:8" x14ac:dyDescent="0.25">
      <c r="A15" s="2" t="s">
        <v>14</v>
      </c>
      <c r="B15" s="3">
        <v>756</v>
      </c>
      <c r="C15" s="3">
        <v>816</v>
      </c>
      <c r="D15" s="4">
        <v>-7.3529411759999999</v>
      </c>
      <c r="E15" s="4">
        <v>10.815450644</v>
      </c>
      <c r="F15" s="3">
        <v>8262</v>
      </c>
      <c r="G15" s="3">
        <v>9293</v>
      </c>
      <c r="H15" s="4">
        <v>-11.09437211</v>
      </c>
    </row>
    <row r="16" spans="1:8" x14ac:dyDescent="0.25">
      <c r="A16" s="2" t="s">
        <v>15</v>
      </c>
      <c r="B16" s="3">
        <v>271</v>
      </c>
      <c r="C16" s="3">
        <v>285</v>
      </c>
      <c r="D16" s="4">
        <v>-4.9122807020000003</v>
      </c>
      <c r="E16" s="4">
        <v>3.8769670959</v>
      </c>
      <c r="F16" s="3">
        <v>2942</v>
      </c>
      <c r="G16" s="3">
        <v>3438</v>
      </c>
      <c r="H16" s="4">
        <v>-14.426992439999999</v>
      </c>
    </row>
    <row r="17" spans="1:8" x14ac:dyDescent="0.25">
      <c r="A17" s="2" t="s">
        <v>16</v>
      </c>
      <c r="B17" s="3">
        <v>27</v>
      </c>
      <c r="C17" s="3">
        <v>7</v>
      </c>
      <c r="D17" s="4">
        <v>285.71428571000001</v>
      </c>
      <c r="E17" s="4">
        <v>0.38626609439999998</v>
      </c>
      <c r="F17" s="3">
        <v>502</v>
      </c>
      <c r="G17" s="3">
        <v>222</v>
      </c>
      <c r="H17" s="4">
        <v>126.12612613</v>
      </c>
    </row>
    <row r="18" spans="1:8" x14ac:dyDescent="0.25">
      <c r="A18" s="2" t="s">
        <v>17</v>
      </c>
      <c r="B18" s="3">
        <v>6990</v>
      </c>
      <c r="C18" s="3">
        <v>7560</v>
      </c>
      <c r="D18" s="4">
        <v>-7.5396825400000003</v>
      </c>
      <c r="E18" s="4">
        <v>100</v>
      </c>
      <c r="F18" s="3">
        <v>73152</v>
      </c>
      <c r="G18" s="3">
        <v>87987</v>
      </c>
      <c r="H18" s="4">
        <v>-16.860445290000001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36"/>
  <sheetViews>
    <sheetView workbookViewId="0">
      <selection activeCell="A5" sqref="A5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6.453125" customWidth="1"/>
    <col min="15" max="15" width="7.54296875" customWidth="1"/>
    <col min="16" max="16" width="7.1796875" bestFit="1" customWidth="1"/>
    <col min="17" max="17" width="7" style="10" customWidth="1"/>
    <col min="18" max="19" width="7.7265625" style="10" customWidth="1"/>
  </cols>
  <sheetData>
    <row r="1" spans="1:19" s="1" customFormat="1" x14ac:dyDescent="0.25">
      <c r="H1" s="1" t="s">
        <v>18</v>
      </c>
    </row>
    <row r="4" spans="1:19" ht="27.75" customHeight="1" x14ac:dyDescent="0.3">
      <c r="A4" s="7" t="s">
        <v>0</v>
      </c>
    </row>
    <row r="5" spans="1:19" x14ac:dyDescent="0.25">
      <c r="A5" t="s">
        <v>1</v>
      </c>
    </row>
    <row r="6" spans="1:19" x14ac:dyDescent="0.25">
      <c r="A6" t="s">
        <v>2</v>
      </c>
    </row>
    <row r="7" spans="1:19" x14ac:dyDescent="0.25">
      <c r="A7" t="s">
        <v>19</v>
      </c>
    </row>
    <row r="8" spans="1:19" x14ac:dyDescent="0.25">
      <c r="A8" t="s">
        <v>2</v>
      </c>
    </row>
    <row r="9" spans="1:19" s="2" customFormat="1" x14ac:dyDescent="0.25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5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26</v>
      </c>
      <c r="B12" s="3">
        <v>60100</v>
      </c>
      <c r="C12" s="3">
        <v>73771</v>
      </c>
      <c r="D12" s="4">
        <v>-18.53167234</v>
      </c>
      <c r="E12" s="3">
        <v>8262</v>
      </c>
      <c r="F12" s="3">
        <v>9293</v>
      </c>
      <c r="G12" s="4">
        <v>-11.09437211</v>
      </c>
      <c r="H12" s="3">
        <v>2942</v>
      </c>
      <c r="I12" s="3">
        <v>3438</v>
      </c>
      <c r="J12" s="4">
        <v>-14.426992439999999</v>
      </c>
      <c r="K12" s="3">
        <v>502</v>
      </c>
      <c r="L12" s="3">
        <v>222</v>
      </c>
      <c r="M12" s="4">
        <v>126.12612613</v>
      </c>
      <c r="N12" s="3">
        <v>1346</v>
      </c>
      <c r="O12" s="3">
        <v>1263</v>
      </c>
      <c r="P12" s="4">
        <v>6.5716547902000002</v>
      </c>
      <c r="Q12" s="3">
        <v>73152</v>
      </c>
      <c r="R12" s="3">
        <v>87987</v>
      </c>
      <c r="S12" s="4">
        <v>-16.860445290000001</v>
      </c>
    </row>
    <row r="13" spans="1:19" x14ac:dyDescent="0.25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5">
      <c r="A14" t="s">
        <v>27</v>
      </c>
      <c r="B14" s="3">
        <v>29146</v>
      </c>
      <c r="C14" s="3">
        <v>36721</v>
      </c>
      <c r="D14" s="4">
        <v>-20.628523189999999</v>
      </c>
      <c r="E14" s="3">
        <v>4241</v>
      </c>
      <c r="F14" s="3">
        <v>4784</v>
      </c>
      <c r="G14" s="4">
        <v>-11.35033445</v>
      </c>
      <c r="H14" s="3">
        <v>871</v>
      </c>
      <c r="I14" s="3">
        <v>1064</v>
      </c>
      <c r="J14" s="4">
        <v>-18.13909774</v>
      </c>
      <c r="K14" s="3">
        <v>211</v>
      </c>
      <c r="L14" s="3">
        <v>76</v>
      </c>
      <c r="M14" s="4">
        <v>177.63157895000001</v>
      </c>
      <c r="N14" s="3">
        <v>492</v>
      </c>
      <c r="O14" s="3">
        <v>494</v>
      </c>
      <c r="P14" s="4">
        <v>-0.4048583</v>
      </c>
      <c r="Q14" s="3">
        <v>34961</v>
      </c>
      <c r="R14" s="3">
        <v>43139</v>
      </c>
      <c r="S14" s="4">
        <v>-18.957324</v>
      </c>
    </row>
    <row r="15" spans="1:19" x14ac:dyDescent="0.25">
      <c r="A15" t="s">
        <v>28</v>
      </c>
      <c r="B15" s="3">
        <v>5181</v>
      </c>
      <c r="C15" s="3">
        <v>6394</v>
      </c>
      <c r="D15" s="4">
        <v>-18.970910230000001</v>
      </c>
      <c r="E15" s="3">
        <v>676</v>
      </c>
      <c r="F15" s="3">
        <v>691</v>
      </c>
      <c r="G15" s="4">
        <v>-2.170767004</v>
      </c>
      <c r="H15" s="3">
        <v>178</v>
      </c>
      <c r="I15" s="3">
        <v>221</v>
      </c>
      <c r="J15" s="4">
        <v>-19.457013570000001</v>
      </c>
      <c r="K15" s="3">
        <v>19</v>
      </c>
      <c r="L15" s="3">
        <v>30</v>
      </c>
      <c r="M15" s="4">
        <v>-36.666666669999998</v>
      </c>
      <c r="N15" s="3">
        <v>80</v>
      </c>
      <c r="O15" s="3">
        <v>81</v>
      </c>
      <c r="P15" s="4">
        <v>-1.2345679009999999</v>
      </c>
      <c r="Q15" s="3">
        <v>6134</v>
      </c>
      <c r="R15" s="3">
        <v>7417</v>
      </c>
      <c r="S15" s="4">
        <v>-17.298098960000001</v>
      </c>
    </row>
    <row r="16" spans="1:19" x14ac:dyDescent="0.25">
      <c r="A16" t="s">
        <v>29</v>
      </c>
      <c r="B16" s="3">
        <v>1587</v>
      </c>
      <c r="C16" s="3">
        <v>1798</v>
      </c>
      <c r="D16" s="4">
        <v>-11.735261400000001</v>
      </c>
      <c r="E16" s="3">
        <v>250</v>
      </c>
      <c r="F16" s="3">
        <v>262</v>
      </c>
      <c r="G16" s="4">
        <v>-4.5801526719999996</v>
      </c>
      <c r="H16" s="3">
        <v>144</v>
      </c>
      <c r="I16" s="3">
        <v>184</v>
      </c>
      <c r="J16" s="4">
        <v>-21.739130429999999</v>
      </c>
      <c r="K16" s="3">
        <v>8</v>
      </c>
      <c r="L16" s="3">
        <v>9</v>
      </c>
      <c r="M16" s="4">
        <v>-11.11111111</v>
      </c>
      <c r="N16" s="3">
        <v>26</v>
      </c>
      <c r="O16" s="3">
        <v>15</v>
      </c>
      <c r="P16" s="4">
        <v>73.333333332999999</v>
      </c>
      <c r="Q16" s="3">
        <v>2015</v>
      </c>
      <c r="R16" s="3">
        <v>2268</v>
      </c>
      <c r="S16" s="4">
        <v>-11.15520282</v>
      </c>
    </row>
    <row r="17" spans="1:19" x14ac:dyDescent="0.25">
      <c r="A17" t="s">
        <v>30</v>
      </c>
      <c r="B17" s="3">
        <v>1431</v>
      </c>
      <c r="C17" s="3">
        <v>1720</v>
      </c>
      <c r="D17" s="4">
        <v>-16.802325580000002</v>
      </c>
      <c r="E17" s="3">
        <v>210</v>
      </c>
      <c r="F17" s="3">
        <v>183</v>
      </c>
      <c r="G17" s="4">
        <v>14.754098361</v>
      </c>
      <c r="H17" s="3">
        <v>92</v>
      </c>
      <c r="I17" s="3">
        <v>106</v>
      </c>
      <c r="J17" s="4">
        <v>-13.20754717</v>
      </c>
      <c r="K17" s="3">
        <v>5</v>
      </c>
      <c r="L17" s="3" t="s">
        <v>31</v>
      </c>
      <c r="M17" s="4" t="s">
        <v>32</v>
      </c>
      <c r="N17" s="3">
        <v>14</v>
      </c>
      <c r="O17" s="3">
        <v>12</v>
      </c>
      <c r="P17" s="4">
        <v>16.666666667000001</v>
      </c>
      <c r="Q17" s="3">
        <v>1752</v>
      </c>
      <c r="R17" s="3">
        <v>2021</v>
      </c>
      <c r="S17" s="4">
        <v>-13.310242450000001</v>
      </c>
    </row>
    <row r="18" spans="1:19" x14ac:dyDescent="0.25">
      <c r="A18" t="s">
        <v>33</v>
      </c>
      <c r="B18" s="3">
        <v>4430</v>
      </c>
      <c r="C18" s="3">
        <v>5605</v>
      </c>
      <c r="D18" s="4">
        <v>-20.96342551</v>
      </c>
      <c r="E18" s="3">
        <v>624</v>
      </c>
      <c r="F18" s="3">
        <v>637</v>
      </c>
      <c r="G18" s="4">
        <v>-2.0408163269999999</v>
      </c>
      <c r="H18" s="3">
        <v>345</v>
      </c>
      <c r="I18" s="3">
        <v>314</v>
      </c>
      <c r="J18" s="4">
        <v>9.8726114650000003</v>
      </c>
      <c r="K18" s="3">
        <v>35</v>
      </c>
      <c r="L18" s="3">
        <v>17</v>
      </c>
      <c r="M18" s="4">
        <v>105.88235294</v>
      </c>
      <c r="N18" s="3">
        <v>67</v>
      </c>
      <c r="O18" s="3">
        <v>84</v>
      </c>
      <c r="P18" s="4">
        <v>-20.23809524</v>
      </c>
      <c r="Q18" s="3">
        <v>5501</v>
      </c>
      <c r="R18" s="3">
        <v>6657</v>
      </c>
      <c r="S18" s="4">
        <v>-17.365179510000001</v>
      </c>
    </row>
    <row r="19" spans="1:19" x14ac:dyDescent="0.25">
      <c r="A19" t="s">
        <v>34</v>
      </c>
      <c r="B19" s="3">
        <v>1829</v>
      </c>
      <c r="C19" s="3">
        <v>2176</v>
      </c>
      <c r="D19" s="4">
        <v>-15.94669118</v>
      </c>
      <c r="E19" s="3">
        <v>197</v>
      </c>
      <c r="F19" s="3">
        <v>262</v>
      </c>
      <c r="G19" s="4">
        <v>-24.809160309999999</v>
      </c>
      <c r="H19" s="3">
        <v>67</v>
      </c>
      <c r="I19" s="3">
        <v>90</v>
      </c>
      <c r="J19" s="4">
        <v>-25.555555559999998</v>
      </c>
      <c r="K19" s="3">
        <v>118</v>
      </c>
      <c r="L19" s="3">
        <v>14</v>
      </c>
      <c r="M19" s="4">
        <v>742.85714285999995</v>
      </c>
      <c r="N19" s="3">
        <v>32</v>
      </c>
      <c r="O19" s="3">
        <v>27</v>
      </c>
      <c r="P19" s="4">
        <v>18.518518519000001</v>
      </c>
      <c r="Q19" s="3">
        <v>2243</v>
      </c>
      <c r="R19" s="3">
        <v>2569</v>
      </c>
      <c r="S19" s="4">
        <v>-12.689762549999999</v>
      </c>
    </row>
    <row r="20" spans="1:19" x14ac:dyDescent="0.25">
      <c r="A20" t="s">
        <v>35</v>
      </c>
      <c r="B20" s="3">
        <v>1546</v>
      </c>
      <c r="C20" s="3">
        <v>1777</v>
      </c>
      <c r="D20" s="4">
        <v>-12.99943725</v>
      </c>
      <c r="E20" s="3">
        <v>164</v>
      </c>
      <c r="F20" s="3">
        <v>251</v>
      </c>
      <c r="G20" s="4">
        <v>-34.661354580000001</v>
      </c>
      <c r="H20" s="3">
        <v>72</v>
      </c>
      <c r="I20" s="3">
        <v>81</v>
      </c>
      <c r="J20" s="4">
        <v>-11.11111111</v>
      </c>
      <c r="K20" s="3">
        <v>5</v>
      </c>
      <c r="L20" s="3">
        <v>5</v>
      </c>
      <c r="M20" s="4">
        <v>0</v>
      </c>
      <c r="N20" s="3">
        <v>15</v>
      </c>
      <c r="O20" s="3">
        <v>9</v>
      </c>
      <c r="P20" s="4">
        <v>66.666666667000001</v>
      </c>
      <c r="Q20" s="3">
        <v>1802</v>
      </c>
      <c r="R20" s="3">
        <v>2123</v>
      </c>
      <c r="S20" s="4">
        <v>-15.12011305</v>
      </c>
    </row>
    <row r="21" spans="1:19" x14ac:dyDescent="0.25">
      <c r="A21" t="s">
        <v>36</v>
      </c>
      <c r="B21" s="3">
        <v>1222</v>
      </c>
      <c r="C21" s="3">
        <v>1354</v>
      </c>
      <c r="D21" s="4">
        <v>-9.7488921709999996</v>
      </c>
      <c r="E21" s="3">
        <v>116</v>
      </c>
      <c r="F21" s="3">
        <v>99</v>
      </c>
      <c r="G21" s="4">
        <v>17.171717172000001</v>
      </c>
      <c r="H21" s="3">
        <v>85</v>
      </c>
      <c r="I21" s="3">
        <v>119</v>
      </c>
      <c r="J21" s="4">
        <v>-28.571428569999998</v>
      </c>
      <c r="K21" s="3">
        <v>3</v>
      </c>
      <c r="L21" s="3">
        <v>2</v>
      </c>
      <c r="M21" s="4">
        <v>50</v>
      </c>
      <c r="N21" s="3">
        <v>5</v>
      </c>
      <c r="O21" s="3">
        <v>7</v>
      </c>
      <c r="P21" s="4">
        <v>-28.571428569999998</v>
      </c>
      <c r="Q21" s="3">
        <v>1431</v>
      </c>
      <c r="R21" s="3">
        <v>1581</v>
      </c>
      <c r="S21" s="4">
        <v>-9.4876660340000001</v>
      </c>
    </row>
    <row r="22" spans="1:19" x14ac:dyDescent="0.25">
      <c r="A22" t="s">
        <v>37</v>
      </c>
      <c r="B22" s="3">
        <v>870</v>
      </c>
      <c r="C22" s="3">
        <v>1154</v>
      </c>
      <c r="D22" s="4">
        <v>-24.610051989999999</v>
      </c>
      <c r="E22" s="3">
        <v>163</v>
      </c>
      <c r="F22" s="3">
        <v>182</v>
      </c>
      <c r="G22" s="4">
        <v>-10.439560439999999</v>
      </c>
      <c r="H22" s="3">
        <v>58</v>
      </c>
      <c r="I22" s="3">
        <v>79</v>
      </c>
      <c r="J22" s="4">
        <v>-26.582278479999999</v>
      </c>
      <c r="K22" s="3">
        <v>8</v>
      </c>
      <c r="L22" s="3">
        <v>6</v>
      </c>
      <c r="M22" s="4">
        <v>33.333333332999999</v>
      </c>
      <c r="N22" s="3">
        <v>6</v>
      </c>
      <c r="O22" s="3">
        <v>9</v>
      </c>
      <c r="P22" s="4">
        <v>-33.333333330000002</v>
      </c>
      <c r="Q22" s="3">
        <v>1105</v>
      </c>
      <c r="R22" s="3">
        <v>1430</v>
      </c>
      <c r="S22" s="4">
        <v>-22.727272729999999</v>
      </c>
    </row>
    <row r="23" spans="1:19" x14ac:dyDescent="0.25">
      <c r="A23" t="s">
        <v>38</v>
      </c>
      <c r="B23" s="3">
        <v>1953</v>
      </c>
      <c r="C23" s="3">
        <v>2245</v>
      </c>
      <c r="D23" s="4">
        <v>-13.00668151</v>
      </c>
      <c r="E23" s="3">
        <v>246</v>
      </c>
      <c r="F23" s="3">
        <v>316</v>
      </c>
      <c r="G23" s="4">
        <v>-22.151898729999999</v>
      </c>
      <c r="H23" s="3">
        <v>117</v>
      </c>
      <c r="I23" s="3">
        <v>138</v>
      </c>
      <c r="J23" s="4">
        <v>-15.217391299999999</v>
      </c>
      <c r="K23" s="3">
        <v>12</v>
      </c>
      <c r="L23" s="3">
        <v>6</v>
      </c>
      <c r="M23" s="4">
        <v>100</v>
      </c>
      <c r="N23" s="3">
        <v>91</v>
      </c>
      <c r="O23" s="3">
        <v>82</v>
      </c>
      <c r="P23" s="4">
        <v>10.975609756000001</v>
      </c>
      <c r="Q23" s="3">
        <v>2419</v>
      </c>
      <c r="R23" s="3">
        <v>2787</v>
      </c>
      <c r="S23" s="4">
        <v>-13.204162180000001</v>
      </c>
    </row>
    <row r="24" spans="1:19" x14ac:dyDescent="0.25">
      <c r="A24" t="s">
        <v>39</v>
      </c>
      <c r="B24" s="3">
        <v>1179</v>
      </c>
      <c r="C24" s="3">
        <v>1294</v>
      </c>
      <c r="D24" s="4">
        <v>-8.8871715610000006</v>
      </c>
      <c r="E24" s="3">
        <v>227</v>
      </c>
      <c r="F24" s="3">
        <v>235</v>
      </c>
      <c r="G24" s="4">
        <v>-3.4042553189999998</v>
      </c>
      <c r="H24" s="3">
        <v>69</v>
      </c>
      <c r="I24" s="3">
        <v>84</v>
      </c>
      <c r="J24" s="4">
        <v>-17.85714286</v>
      </c>
      <c r="K24" s="3">
        <v>8</v>
      </c>
      <c r="L24" s="3">
        <v>4</v>
      </c>
      <c r="M24" s="4">
        <v>100</v>
      </c>
      <c r="N24" s="3">
        <v>48</v>
      </c>
      <c r="O24" s="3">
        <v>50</v>
      </c>
      <c r="P24" s="4">
        <v>-4</v>
      </c>
      <c r="Q24" s="3">
        <v>1531</v>
      </c>
      <c r="R24" s="3">
        <v>1667</v>
      </c>
      <c r="S24" s="4">
        <v>-8.1583683259999997</v>
      </c>
    </row>
    <row r="25" spans="1:19" x14ac:dyDescent="0.25">
      <c r="A25" t="s">
        <v>40</v>
      </c>
      <c r="B25" s="3">
        <v>1968</v>
      </c>
      <c r="C25" s="3">
        <v>2306</v>
      </c>
      <c r="D25" s="4">
        <v>-14.657415439999999</v>
      </c>
      <c r="E25" s="3">
        <v>235</v>
      </c>
      <c r="F25" s="3">
        <v>291</v>
      </c>
      <c r="G25" s="4">
        <v>-19.243986249999999</v>
      </c>
      <c r="H25" s="3">
        <v>158</v>
      </c>
      <c r="I25" s="3">
        <v>137</v>
      </c>
      <c r="J25" s="4">
        <v>15.328467153</v>
      </c>
      <c r="K25" s="3">
        <v>6</v>
      </c>
      <c r="L25" s="3">
        <v>3</v>
      </c>
      <c r="M25" s="4">
        <v>100</v>
      </c>
      <c r="N25" s="3">
        <v>44</v>
      </c>
      <c r="O25" s="3">
        <v>43</v>
      </c>
      <c r="P25" s="4">
        <v>2.3255813953</v>
      </c>
      <c r="Q25" s="3">
        <v>2411</v>
      </c>
      <c r="R25" s="3">
        <v>2780</v>
      </c>
      <c r="S25" s="4">
        <v>-13.27338129</v>
      </c>
    </row>
    <row r="26" spans="1:19" x14ac:dyDescent="0.25">
      <c r="A26" t="s">
        <v>41</v>
      </c>
      <c r="B26" s="3">
        <v>1454</v>
      </c>
      <c r="C26" s="3">
        <v>1784</v>
      </c>
      <c r="D26" s="4">
        <v>-18.497757849999999</v>
      </c>
      <c r="E26" s="3">
        <v>180</v>
      </c>
      <c r="F26" s="3">
        <v>209</v>
      </c>
      <c r="G26" s="4">
        <v>-13.87559809</v>
      </c>
      <c r="H26" s="3">
        <v>139</v>
      </c>
      <c r="I26" s="3">
        <v>166</v>
      </c>
      <c r="J26" s="4">
        <v>-16.26506024</v>
      </c>
      <c r="K26" s="3">
        <v>14</v>
      </c>
      <c r="L26" s="3">
        <v>14</v>
      </c>
      <c r="M26" s="4">
        <v>0</v>
      </c>
      <c r="N26" s="3">
        <v>91</v>
      </c>
      <c r="O26" s="3">
        <v>84</v>
      </c>
      <c r="P26" s="4">
        <v>8.3333333333000006</v>
      </c>
      <c r="Q26" s="3">
        <v>1878</v>
      </c>
      <c r="R26" s="3">
        <v>2257</v>
      </c>
      <c r="S26" s="4">
        <v>-16.792202039999999</v>
      </c>
    </row>
    <row r="27" spans="1:19" x14ac:dyDescent="0.25">
      <c r="A27" t="s">
        <v>42</v>
      </c>
      <c r="B27" s="3">
        <v>1230</v>
      </c>
      <c r="C27" s="3">
        <v>1323</v>
      </c>
      <c r="D27" s="4">
        <v>-7.0294784579999998</v>
      </c>
      <c r="E27" s="3">
        <v>158</v>
      </c>
      <c r="F27" s="3">
        <v>176</v>
      </c>
      <c r="G27" s="4">
        <v>-10.227272729999999</v>
      </c>
      <c r="H27" s="3">
        <v>111</v>
      </c>
      <c r="I27" s="3">
        <v>136</v>
      </c>
      <c r="J27" s="4">
        <v>-18.382352940000001</v>
      </c>
      <c r="K27" s="3">
        <v>3</v>
      </c>
      <c r="L27" s="3">
        <v>5</v>
      </c>
      <c r="M27" s="4">
        <v>-40</v>
      </c>
      <c r="N27" s="3">
        <v>11</v>
      </c>
      <c r="O27" s="3">
        <v>14</v>
      </c>
      <c r="P27" s="4">
        <v>-21.428571430000002</v>
      </c>
      <c r="Q27" s="3">
        <v>1513</v>
      </c>
      <c r="R27" s="3">
        <v>1654</v>
      </c>
      <c r="S27" s="4">
        <v>-8.5247883919999996</v>
      </c>
    </row>
    <row r="28" spans="1:19" x14ac:dyDescent="0.25">
      <c r="A28" t="s">
        <v>43</v>
      </c>
      <c r="B28" s="3">
        <v>409</v>
      </c>
      <c r="C28" s="3">
        <v>535</v>
      </c>
      <c r="D28" s="4">
        <v>-23.551401869999999</v>
      </c>
      <c r="E28" s="3">
        <v>62</v>
      </c>
      <c r="F28" s="3">
        <v>93</v>
      </c>
      <c r="G28" s="4">
        <v>-33.333333330000002</v>
      </c>
      <c r="H28" s="3">
        <v>86</v>
      </c>
      <c r="I28" s="3">
        <v>114</v>
      </c>
      <c r="J28" s="4">
        <v>-24.561403510000002</v>
      </c>
      <c r="K28" s="3" t="s">
        <v>31</v>
      </c>
      <c r="L28" s="3">
        <v>2</v>
      </c>
      <c r="M28" s="4">
        <v>-100</v>
      </c>
      <c r="N28" s="3">
        <v>144</v>
      </c>
      <c r="O28" s="3">
        <v>91</v>
      </c>
      <c r="P28" s="4">
        <v>58.241758242000003</v>
      </c>
      <c r="Q28" s="3">
        <v>701</v>
      </c>
      <c r="R28" s="3">
        <v>835</v>
      </c>
      <c r="S28" s="4">
        <v>-16.047904190000001</v>
      </c>
    </row>
    <row r="29" spans="1:19" x14ac:dyDescent="0.25">
      <c r="A29" t="s">
        <v>44</v>
      </c>
      <c r="B29" s="3">
        <v>2677</v>
      </c>
      <c r="C29" s="3">
        <v>3369</v>
      </c>
      <c r="D29" s="4">
        <v>-20.540219650000001</v>
      </c>
      <c r="E29" s="3">
        <v>249</v>
      </c>
      <c r="F29" s="3">
        <v>338</v>
      </c>
      <c r="G29" s="4">
        <v>-26.331360950000001</v>
      </c>
      <c r="H29" s="3">
        <v>188</v>
      </c>
      <c r="I29" s="3">
        <v>219</v>
      </c>
      <c r="J29" s="4">
        <v>-14.155251140000001</v>
      </c>
      <c r="K29" s="3">
        <v>37</v>
      </c>
      <c r="L29" s="3">
        <v>21</v>
      </c>
      <c r="M29" s="4">
        <v>76.190476189999998</v>
      </c>
      <c r="N29" s="3">
        <v>134</v>
      </c>
      <c r="O29" s="3">
        <v>106</v>
      </c>
      <c r="P29" s="4">
        <v>26.41509434</v>
      </c>
      <c r="Q29" s="3">
        <v>3285</v>
      </c>
      <c r="R29" s="3">
        <v>4053</v>
      </c>
      <c r="S29" s="4">
        <v>-18.948926719999999</v>
      </c>
    </row>
    <row r="30" spans="1:19" x14ac:dyDescent="0.25">
      <c r="A30" t="s">
        <v>45</v>
      </c>
      <c r="B30" s="3">
        <v>404</v>
      </c>
      <c r="C30" s="3">
        <v>412</v>
      </c>
      <c r="D30" s="4">
        <v>-1.941747573</v>
      </c>
      <c r="E30" s="3">
        <v>29</v>
      </c>
      <c r="F30" s="3">
        <v>60</v>
      </c>
      <c r="G30" s="4">
        <v>-51.666666669999998</v>
      </c>
      <c r="H30" s="3">
        <v>28</v>
      </c>
      <c r="I30" s="3">
        <v>33</v>
      </c>
      <c r="J30" s="4">
        <v>-15.15151515</v>
      </c>
      <c r="K30" s="3" t="s">
        <v>31</v>
      </c>
      <c r="L30" s="3" t="s">
        <v>31</v>
      </c>
      <c r="M30" s="4" t="s">
        <v>32</v>
      </c>
      <c r="N30" s="3">
        <v>4</v>
      </c>
      <c r="O30" s="3">
        <v>3</v>
      </c>
      <c r="P30" s="4">
        <v>33.333333332999999</v>
      </c>
      <c r="Q30" s="3">
        <v>465</v>
      </c>
      <c r="R30" s="3">
        <v>508</v>
      </c>
      <c r="S30" s="4">
        <v>-8.4645669290000001</v>
      </c>
    </row>
    <row r="31" spans="1:19" x14ac:dyDescent="0.25">
      <c r="A31" t="s">
        <v>46</v>
      </c>
      <c r="B31" s="3">
        <v>1429</v>
      </c>
      <c r="C31" s="3">
        <v>1616</v>
      </c>
      <c r="D31" s="4">
        <v>-11.57178218</v>
      </c>
      <c r="E31" s="3">
        <v>225</v>
      </c>
      <c r="F31" s="3">
        <v>217</v>
      </c>
      <c r="G31" s="4">
        <v>3.6866359446999999</v>
      </c>
      <c r="H31" s="3">
        <v>128</v>
      </c>
      <c r="I31" s="3">
        <v>145</v>
      </c>
      <c r="J31" s="4">
        <v>-11.724137929999999</v>
      </c>
      <c r="K31" s="3">
        <v>10</v>
      </c>
      <c r="L31" s="3">
        <v>8</v>
      </c>
      <c r="M31" s="4">
        <v>25</v>
      </c>
      <c r="N31" s="3">
        <v>40</v>
      </c>
      <c r="O31" s="3">
        <v>50</v>
      </c>
      <c r="P31" s="4">
        <v>-20</v>
      </c>
      <c r="Q31" s="3">
        <v>1832</v>
      </c>
      <c r="R31" s="3">
        <v>2036</v>
      </c>
      <c r="S31" s="4">
        <v>-10.01964637</v>
      </c>
    </row>
    <row r="32" spans="1:19" x14ac:dyDescent="0.25">
      <c r="A32" t="s">
        <v>47</v>
      </c>
      <c r="B32" s="3">
        <v>117</v>
      </c>
      <c r="C32" s="3">
        <v>135</v>
      </c>
      <c r="D32" s="4">
        <v>-13.33333333</v>
      </c>
      <c r="E32" s="3">
        <v>2</v>
      </c>
      <c r="F32" s="3">
        <v>4</v>
      </c>
      <c r="G32" s="4">
        <v>-50</v>
      </c>
      <c r="H32" s="3">
        <v>2</v>
      </c>
      <c r="I32" s="3">
        <v>3</v>
      </c>
      <c r="J32" s="4">
        <v>-33.333333330000002</v>
      </c>
      <c r="K32" s="3" t="s">
        <v>31</v>
      </c>
      <c r="L32" s="3" t="s">
        <v>31</v>
      </c>
      <c r="M32" s="4" t="s">
        <v>32</v>
      </c>
      <c r="N32" s="3">
        <v>1</v>
      </c>
      <c r="O32" s="3">
        <v>2</v>
      </c>
      <c r="P32" s="4">
        <v>-50</v>
      </c>
      <c r="Q32" s="3">
        <v>122</v>
      </c>
      <c r="R32" s="3">
        <v>144</v>
      </c>
      <c r="S32" s="4">
        <v>-15.277777779999999</v>
      </c>
    </row>
    <row r="33" spans="1:19" x14ac:dyDescent="0.25">
      <c r="A33" t="s">
        <v>48</v>
      </c>
      <c r="B33" s="3">
        <v>38</v>
      </c>
      <c r="C33" s="3">
        <v>53</v>
      </c>
      <c r="D33" s="4">
        <v>-28.301886790000001</v>
      </c>
      <c r="E33" s="3">
        <v>8</v>
      </c>
      <c r="F33" s="3">
        <v>3</v>
      </c>
      <c r="G33" s="4">
        <v>166.66666667000001</v>
      </c>
      <c r="H33" s="3">
        <v>4</v>
      </c>
      <c r="I33" s="3">
        <v>5</v>
      </c>
      <c r="J33" s="4">
        <v>-20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3">
        <v>51</v>
      </c>
      <c r="R33" s="3">
        <v>61</v>
      </c>
      <c r="S33" s="4">
        <v>-16.393442619999998</v>
      </c>
    </row>
    <row r="34" spans="1:19" x14ac:dyDescent="0.25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ht="13" x14ac:dyDescent="0.3">
      <c r="A35" s="19"/>
      <c r="B35" t="s">
        <v>49</v>
      </c>
    </row>
    <row r="36" spans="1:19" ht="13" x14ac:dyDescent="0.3">
      <c r="A36" s="7"/>
    </row>
  </sheetData>
  <pageMargins left="0.98425196850393704" right="0.39370078740157483" top="0.98425196850393704" bottom="0.59055118110236227" header="0.51181102362204722" footer="0.39370078740157483"/>
  <pageSetup paperSize="9" scale="62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4" sqref="A4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8" width="7.54296875" style="16" customWidth="1"/>
    <col min="19" max="19" width="7.54296875" style="17" customWidth="1"/>
  </cols>
  <sheetData>
    <row r="1" spans="1:19" s="1" customFormat="1" x14ac:dyDescent="0.25">
      <c r="H1" s="1" t="s">
        <v>18</v>
      </c>
      <c r="Q1" s="3"/>
      <c r="R1" s="3"/>
      <c r="S1" s="4"/>
    </row>
    <row r="4" spans="1:19" ht="27.75" customHeight="1" x14ac:dyDescent="0.3">
      <c r="A4" s="7" t="s">
        <v>0</v>
      </c>
    </row>
    <row r="5" spans="1:19" x14ac:dyDescent="0.25">
      <c r="A5" t="s">
        <v>1</v>
      </c>
    </row>
    <row r="6" spans="1:19" x14ac:dyDescent="0.25">
      <c r="A6" t="s">
        <v>2</v>
      </c>
    </row>
    <row r="7" spans="1:19" x14ac:dyDescent="0.25">
      <c r="A7" t="s">
        <v>50</v>
      </c>
    </row>
    <row r="8" spans="1:19" x14ac:dyDescent="0.25">
      <c r="A8" t="s">
        <v>2</v>
      </c>
    </row>
    <row r="9" spans="1:19" s="2" customFormat="1" x14ac:dyDescent="0.25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5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3">
        <v>2024</v>
      </c>
      <c r="R10" s="3">
        <v>2023</v>
      </c>
      <c r="S10" s="4" t="s">
        <v>8</v>
      </c>
    </row>
    <row r="11" spans="1:19" x14ac:dyDescent="0.25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5">
      <c r="A12" t="s">
        <v>51</v>
      </c>
      <c r="B12" s="3">
        <v>9929</v>
      </c>
      <c r="C12" s="3">
        <v>13063</v>
      </c>
      <c r="D12" s="4">
        <v>-23.99142617</v>
      </c>
      <c r="E12" s="3">
        <v>1447</v>
      </c>
      <c r="F12" s="3">
        <v>1785</v>
      </c>
      <c r="G12" s="4">
        <v>-18.93557423</v>
      </c>
      <c r="H12" s="3">
        <v>233</v>
      </c>
      <c r="I12" s="3">
        <v>333</v>
      </c>
      <c r="J12" s="4">
        <v>-30.030030029999999</v>
      </c>
      <c r="K12" s="3">
        <v>126</v>
      </c>
      <c r="L12" s="3">
        <v>66</v>
      </c>
      <c r="M12" s="4">
        <v>90.909090909</v>
      </c>
      <c r="N12" s="3">
        <v>24</v>
      </c>
      <c r="O12" s="3">
        <v>24</v>
      </c>
      <c r="P12" s="4">
        <v>0</v>
      </c>
      <c r="Q12" s="16">
        <v>11759</v>
      </c>
      <c r="R12" s="16">
        <v>15271</v>
      </c>
      <c r="S12" s="17">
        <v>-22.997839039999999</v>
      </c>
    </row>
    <row r="13" spans="1:19" x14ac:dyDescent="0.25">
      <c r="A13" t="s">
        <v>52</v>
      </c>
      <c r="B13" s="3">
        <v>5664</v>
      </c>
      <c r="C13" s="3">
        <v>7142</v>
      </c>
      <c r="D13" s="4">
        <v>-20.694483340000001</v>
      </c>
      <c r="E13" s="3">
        <v>451</v>
      </c>
      <c r="F13" s="3">
        <v>595</v>
      </c>
      <c r="G13" s="4">
        <v>-24.201680669999998</v>
      </c>
      <c r="H13" s="3">
        <v>103</v>
      </c>
      <c r="I13" s="3">
        <v>92</v>
      </c>
      <c r="J13" s="4">
        <v>11.956521738999999</v>
      </c>
      <c r="K13" s="3">
        <v>64</v>
      </c>
      <c r="L13" s="3">
        <v>4</v>
      </c>
      <c r="M13" s="4">
        <v>1500</v>
      </c>
      <c r="N13" s="3">
        <v>112</v>
      </c>
      <c r="O13" s="3">
        <v>76</v>
      </c>
      <c r="P13" s="4">
        <v>47.368421052999999</v>
      </c>
      <c r="Q13" s="16">
        <v>6394</v>
      </c>
      <c r="R13" s="16">
        <v>7909</v>
      </c>
      <c r="S13" s="17">
        <v>-19.155392590000002</v>
      </c>
    </row>
    <row r="14" spans="1:19" x14ac:dyDescent="0.25">
      <c r="A14" t="s">
        <v>53</v>
      </c>
      <c r="B14" s="3">
        <v>2543</v>
      </c>
      <c r="C14" s="3">
        <v>3079</v>
      </c>
      <c r="D14" s="4">
        <v>-17.408249430000001</v>
      </c>
      <c r="E14" s="3">
        <v>278</v>
      </c>
      <c r="F14" s="3">
        <v>263</v>
      </c>
      <c r="G14" s="4">
        <v>5.7034220531999997</v>
      </c>
      <c r="H14" s="3">
        <v>193</v>
      </c>
      <c r="I14" s="3">
        <v>102</v>
      </c>
      <c r="J14" s="4">
        <v>89.215686274999996</v>
      </c>
      <c r="K14" s="3">
        <v>18</v>
      </c>
      <c r="L14" s="3">
        <v>1</v>
      </c>
      <c r="M14" s="4">
        <v>1700</v>
      </c>
      <c r="N14" s="3">
        <v>20</v>
      </c>
      <c r="O14" s="3">
        <v>15</v>
      </c>
      <c r="P14" s="4">
        <v>33.333333332999999</v>
      </c>
      <c r="Q14" s="16">
        <v>3052</v>
      </c>
      <c r="R14" s="16">
        <v>3460</v>
      </c>
      <c r="S14" s="17">
        <v>-11.79190751</v>
      </c>
    </row>
    <row r="15" spans="1:19" x14ac:dyDescent="0.25">
      <c r="A15" t="s">
        <v>54</v>
      </c>
      <c r="B15" s="3">
        <v>7928</v>
      </c>
      <c r="C15" s="3">
        <v>9605</v>
      </c>
      <c r="D15" s="4">
        <v>-17.459656429999999</v>
      </c>
      <c r="E15" s="3">
        <v>1618</v>
      </c>
      <c r="F15" s="3">
        <v>1528</v>
      </c>
      <c r="G15" s="4">
        <v>5.890052356</v>
      </c>
      <c r="H15" s="3">
        <v>237</v>
      </c>
      <c r="I15" s="3">
        <v>324</v>
      </c>
      <c r="J15" s="4">
        <v>-26.851851849999999</v>
      </c>
      <c r="K15" s="3">
        <v>4</v>
      </c>
      <c r="L15" s="3">
        <v>4</v>
      </c>
      <c r="M15" s="4">
        <v>0</v>
      </c>
      <c r="N15" s="3">
        <v>120</v>
      </c>
      <c r="O15" s="3">
        <v>110</v>
      </c>
      <c r="P15" s="4">
        <v>9.0909090909000003</v>
      </c>
      <c r="Q15" s="16">
        <v>9907</v>
      </c>
      <c r="R15" s="16">
        <v>11571</v>
      </c>
      <c r="S15" s="17">
        <v>-14.380779540000001</v>
      </c>
    </row>
    <row r="16" spans="1:19" x14ac:dyDescent="0.25">
      <c r="A16" t="s">
        <v>55</v>
      </c>
      <c r="B16" s="3">
        <v>1822</v>
      </c>
      <c r="C16" s="3">
        <v>2120</v>
      </c>
      <c r="D16" s="4">
        <v>-14.056603770000001</v>
      </c>
      <c r="E16" s="3">
        <v>120</v>
      </c>
      <c r="F16" s="3">
        <v>193</v>
      </c>
      <c r="G16" s="4">
        <v>-37.8238342</v>
      </c>
      <c r="H16" s="3">
        <v>60</v>
      </c>
      <c r="I16" s="3">
        <v>63</v>
      </c>
      <c r="J16" s="4">
        <v>-4.7619047620000003</v>
      </c>
      <c r="K16" s="3">
        <v>22</v>
      </c>
      <c r="L16" s="3">
        <v>11</v>
      </c>
      <c r="M16" s="4">
        <v>100</v>
      </c>
      <c r="N16" s="3">
        <v>19</v>
      </c>
      <c r="O16" s="3">
        <v>17</v>
      </c>
      <c r="P16" s="4">
        <v>11.764705881999999</v>
      </c>
      <c r="Q16" s="16">
        <v>2043</v>
      </c>
      <c r="R16" s="16">
        <v>2404</v>
      </c>
      <c r="S16" s="17">
        <v>-15.01663894</v>
      </c>
    </row>
    <row r="17" spans="1:19" x14ac:dyDescent="0.25">
      <c r="A17" t="s">
        <v>56</v>
      </c>
      <c r="B17" s="3">
        <v>2127</v>
      </c>
      <c r="C17" s="3">
        <v>2505</v>
      </c>
      <c r="D17" s="4">
        <v>-15.089820359999999</v>
      </c>
      <c r="E17" s="3">
        <v>214</v>
      </c>
      <c r="F17" s="3">
        <v>247</v>
      </c>
      <c r="G17" s="4">
        <v>-13.36032389</v>
      </c>
      <c r="H17" s="3">
        <v>45</v>
      </c>
      <c r="I17" s="3">
        <v>48</v>
      </c>
      <c r="J17" s="4">
        <v>-6.25</v>
      </c>
      <c r="K17" s="3">
        <v>7</v>
      </c>
      <c r="L17" s="3">
        <v>29</v>
      </c>
      <c r="M17" s="4">
        <v>-75.862068969999996</v>
      </c>
      <c r="N17" s="3">
        <v>27</v>
      </c>
      <c r="O17" s="3">
        <v>19</v>
      </c>
      <c r="P17" s="4">
        <v>42.105263158</v>
      </c>
      <c r="Q17" s="16">
        <v>2420</v>
      </c>
      <c r="R17" s="16">
        <v>2848</v>
      </c>
      <c r="S17" s="17">
        <v>-15.02808989</v>
      </c>
    </row>
    <row r="18" spans="1:19" x14ac:dyDescent="0.25">
      <c r="A18" t="s">
        <v>57</v>
      </c>
      <c r="B18" s="3">
        <v>1279</v>
      </c>
      <c r="C18" s="3">
        <v>1472</v>
      </c>
      <c r="D18" s="4">
        <v>-13.11141304</v>
      </c>
      <c r="E18" s="3">
        <v>167</v>
      </c>
      <c r="F18" s="3">
        <v>181</v>
      </c>
      <c r="G18" s="4">
        <v>-7.7348066299999996</v>
      </c>
      <c r="H18" s="3">
        <v>94</v>
      </c>
      <c r="I18" s="3">
        <v>63</v>
      </c>
      <c r="J18" s="4">
        <v>49.206349205999999</v>
      </c>
      <c r="K18" s="3">
        <v>2</v>
      </c>
      <c r="L18" s="3">
        <v>1</v>
      </c>
      <c r="M18" s="4">
        <v>100</v>
      </c>
      <c r="N18" s="3">
        <v>30</v>
      </c>
      <c r="O18" s="3">
        <v>34</v>
      </c>
      <c r="P18" s="4">
        <v>-11.764705879999999</v>
      </c>
      <c r="Q18" s="16">
        <v>1572</v>
      </c>
      <c r="R18" s="16">
        <v>1751</v>
      </c>
      <c r="S18" s="17">
        <v>-10.22272987</v>
      </c>
    </row>
    <row r="19" spans="1:19" x14ac:dyDescent="0.25">
      <c r="A19" t="s">
        <v>58</v>
      </c>
      <c r="B19" s="3">
        <v>1233</v>
      </c>
      <c r="C19" s="3">
        <v>1399</v>
      </c>
      <c r="D19" s="4">
        <v>-11.8656183</v>
      </c>
      <c r="E19" s="3">
        <v>88</v>
      </c>
      <c r="F19" s="3">
        <v>133</v>
      </c>
      <c r="G19" s="4">
        <v>-33.834586469999998</v>
      </c>
      <c r="H19" s="3">
        <v>35</v>
      </c>
      <c r="I19" s="3">
        <v>48</v>
      </c>
      <c r="J19" s="4">
        <v>-27.083333329999999</v>
      </c>
      <c r="K19" s="3">
        <v>2</v>
      </c>
      <c r="L19" s="3" t="s">
        <v>31</v>
      </c>
      <c r="M19" s="4" t="s">
        <v>32</v>
      </c>
      <c r="N19" s="3">
        <v>82</v>
      </c>
      <c r="O19" s="3">
        <v>75</v>
      </c>
      <c r="P19" s="4">
        <v>9.3333333333000006</v>
      </c>
      <c r="Q19" s="16">
        <v>1440</v>
      </c>
      <c r="R19" s="16">
        <v>1655</v>
      </c>
      <c r="S19" s="17">
        <v>-12.99093656</v>
      </c>
    </row>
    <row r="20" spans="1:19" x14ac:dyDescent="0.25">
      <c r="A20" t="s">
        <v>59</v>
      </c>
      <c r="B20" s="3">
        <v>1294</v>
      </c>
      <c r="C20" s="3">
        <v>1454</v>
      </c>
      <c r="D20" s="4">
        <v>-11.004126550000001</v>
      </c>
      <c r="E20" s="3">
        <v>135</v>
      </c>
      <c r="F20" s="3">
        <v>146</v>
      </c>
      <c r="G20" s="4">
        <v>-7.5342465750000001</v>
      </c>
      <c r="H20" s="3">
        <v>38</v>
      </c>
      <c r="I20" s="3">
        <v>52</v>
      </c>
      <c r="J20" s="4">
        <v>-26.92307692</v>
      </c>
      <c r="K20" s="3">
        <v>115</v>
      </c>
      <c r="L20" s="3">
        <v>14</v>
      </c>
      <c r="M20" s="4">
        <v>721.42857143000003</v>
      </c>
      <c r="N20" s="3">
        <v>23</v>
      </c>
      <c r="O20" s="3">
        <v>14</v>
      </c>
      <c r="P20" s="4">
        <v>64.285714286000001</v>
      </c>
      <c r="Q20" s="16">
        <v>1605</v>
      </c>
      <c r="R20" s="16">
        <v>1680</v>
      </c>
      <c r="S20" s="17">
        <v>-4.4642857139999998</v>
      </c>
    </row>
    <row r="21" spans="1:19" x14ac:dyDescent="0.25">
      <c r="A21" t="s">
        <v>60</v>
      </c>
      <c r="B21" s="3">
        <v>737</v>
      </c>
      <c r="C21" s="3">
        <v>914</v>
      </c>
      <c r="D21" s="4">
        <v>-19.3654267</v>
      </c>
      <c r="E21" s="3">
        <v>77</v>
      </c>
      <c r="F21" s="3">
        <v>135</v>
      </c>
      <c r="G21" s="4">
        <v>-42.962962959999999</v>
      </c>
      <c r="H21" s="3">
        <v>42</v>
      </c>
      <c r="I21" s="3">
        <v>47</v>
      </c>
      <c r="J21" s="4">
        <v>-10.638297870000001</v>
      </c>
      <c r="K21" s="3">
        <v>3</v>
      </c>
      <c r="L21" s="3">
        <v>4</v>
      </c>
      <c r="M21" s="4">
        <v>-25</v>
      </c>
      <c r="N21" s="3">
        <v>10</v>
      </c>
      <c r="O21" s="3">
        <v>5</v>
      </c>
      <c r="P21" s="4">
        <v>100</v>
      </c>
      <c r="Q21" s="16">
        <v>869</v>
      </c>
      <c r="R21" s="16">
        <v>1105</v>
      </c>
      <c r="S21" s="17">
        <v>-21.35746606</v>
      </c>
    </row>
    <row r="22" spans="1:19" x14ac:dyDescent="0.25">
      <c r="A22" t="s">
        <v>61</v>
      </c>
      <c r="B22" s="3">
        <v>706</v>
      </c>
      <c r="C22" s="3">
        <v>827</v>
      </c>
      <c r="D22" s="4">
        <v>-14.6311971</v>
      </c>
      <c r="E22" s="3">
        <v>111</v>
      </c>
      <c r="F22" s="3">
        <v>125</v>
      </c>
      <c r="G22" s="4">
        <v>-11.2</v>
      </c>
      <c r="H22" s="3">
        <v>76</v>
      </c>
      <c r="I22" s="3">
        <v>86</v>
      </c>
      <c r="J22" s="4">
        <v>-11.627906980000001</v>
      </c>
      <c r="K22" s="3">
        <v>4</v>
      </c>
      <c r="L22" s="3">
        <v>2</v>
      </c>
      <c r="M22" s="4">
        <v>100</v>
      </c>
      <c r="N22" s="3">
        <v>16</v>
      </c>
      <c r="O22" s="3">
        <v>6</v>
      </c>
      <c r="P22" s="4">
        <v>166.66666667000001</v>
      </c>
      <c r="Q22" s="16">
        <v>913</v>
      </c>
      <c r="R22" s="16">
        <v>1046</v>
      </c>
      <c r="S22" s="17">
        <v>-12.71510516</v>
      </c>
    </row>
    <row r="23" spans="1:19" x14ac:dyDescent="0.25">
      <c r="A23" t="s">
        <v>62</v>
      </c>
      <c r="B23" s="3">
        <v>764</v>
      </c>
      <c r="C23" s="3">
        <v>784</v>
      </c>
      <c r="D23" s="4">
        <v>-2.5510204079999999</v>
      </c>
      <c r="E23" s="3">
        <v>169</v>
      </c>
      <c r="F23" s="3">
        <v>170</v>
      </c>
      <c r="G23" s="4">
        <v>-0.58823529399999996</v>
      </c>
      <c r="H23" s="3">
        <v>40</v>
      </c>
      <c r="I23" s="3">
        <v>38</v>
      </c>
      <c r="J23" s="4">
        <v>5.2631578947</v>
      </c>
      <c r="K23" s="3">
        <v>7</v>
      </c>
      <c r="L23" s="3">
        <v>4</v>
      </c>
      <c r="M23" s="4">
        <v>75</v>
      </c>
      <c r="N23" s="3">
        <v>43</v>
      </c>
      <c r="O23" s="3">
        <v>40</v>
      </c>
      <c r="P23" s="4">
        <v>7.5</v>
      </c>
      <c r="Q23" s="16">
        <v>1023</v>
      </c>
      <c r="R23" s="16">
        <v>1036</v>
      </c>
      <c r="S23" s="17">
        <v>-1.254826255</v>
      </c>
    </row>
    <row r="24" spans="1:19" x14ac:dyDescent="0.25">
      <c r="A24" t="s">
        <v>63</v>
      </c>
      <c r="B24" s="3">
        <v>807</v>
      </c>
      <c r="C24" s="3">
        <v>862</v>
      </c>
      <c r="D24" s="4">
        <v>-6.3805104410000002</v>
      </c>
      <c r="E24" s="3">
        <v>78</v>
      </c>
      <c r="F24" s="3">
        <v>77</v>
      </c>
      <c r="G24" s="4">
        <v>1.2987012987</v>
      </c>
      <c r="H24" s="3">
        <v>59</v>
      </c>
      <c r="I24" s="3">
        <v>88</v>
      </c>
      <c r="J24" s="4">
        <v>-32.954545449999998</v>
      </c>
      <c r="K24" s="3">
        <v>1</v>
      </c>
      <c r="L24" s="3">
        <v>2</v>
      </c>
      <c r="M24" s="4">
        <v>-50</v>
      </c>
      <c r="N24" s="3">
        <v>2</v>
      </c>
      <c r="O24" s="3">
        <v>5</v>
      </c>
      <c r="P24" s="4">
        <v>-60</v>
      </c>
      <c r="Q24" s="16">
        <v>947</v>
      </c>
      <c r="R24" s="16">
        <v>1034</v>
      </c>
      <c r="S24" s="17">
        <v>-8.4139264990000004</v>
      </c>
    </row>
    <row r="25" spans="1:19" x14ac:dyDescent="0.25">
      <c r="A25" t="s">
        <v>64</v>
      </c>
      <c r="B25" s="3">
        <v>651</v>
      </c>
      <c r="C25" s="3">
        <v>808</v>
      </c>
      <c r="D25" s="4">
        <v>-19.43069307</v>
      </c>
      <c r="E25" s="3">
        <v>107</v>
      </c>
      <c r="F25" s="3">
        <v>84</v>
      </c>
      <c r="G25" s="4">
        <v>27.380952381</v>
      </c>
      <c r="H25" s="3">
        <v>31</v>
      </c>
      <c r="I25" s="3">
        <v>25</v>
      </c>
      <c r="J25" s="4">
        <v>24</v>
      </c>
      <c r="K25" s="3">
        <v>5</v>
      </c>
      <c r="L25" s="3" t="s">
        <v>31</v>
      </c>
      <c r="M25" s="4" t="s">
        <v>32</v>
      </c>
      <c r="N25" s="3">
        <v>9</v>
      </c>
      <c r="O25" s="3">
        <v>4</v>
      </c>
      <c r="P25" s="4">
        <v>125</v>
      </c>
      <c r="Q25" s="16">
        <v>803</v>
      </c>
      <c r="R25" s="16">
        <v>921</v>
      </c>
      <c r="S25" s="17">
        <v>-12.812160690000001</v>
      </c>
    </row>
    <row r="26" spans="1:19" x14ac:dyDescent="0.25">
      <c r="A26" t="s">
        <v>65</v>
      </c>
      <c r="B26" s="3">
        <v>663</v>
      </c>
      <c r="C26" s="3">
        <v>684</v>
      </c>
      <c r="D26" s="4">
        <v>-3.0701754389999998</v>
      </c>
      <c r="E26" s="3">
        <v>81</v>
      </c>
      <c r="F26" s="3">
        <v>110</v>
      </c>
      <c r="G26" s="4">
        <v>-26.363636360000001</v>
      </c>
      <c r="H26" s="3">
        <v>16</v>
      </c>
      <c r="I26" s="3">
        <v>16</v>
      </c>
      <c r="J26" s="4">
        <v>0</v>
      </c>
      <c r="K26" s="3" t="s">
        <v>31</v>
      </c>
      <c r="L26" s="3" t="s">
        <v>31</v>
      </c>
      <c r="M26" s="4" t="s">
        <v>32</v>
      </c>
      <c r="N26" s="3">
        <v>7</v>
      </c>
      <c r="O26" s="3">
        <v>5</v>
      </c>
      <c r="P26" s="4">
        <v>40</v>
      </c>
      <c r="Q26" s="16">
        <v>767</v>
      </c>
      <c r="R26" s="16">
        <v>815</v>
      </c>
      <c r="S26" s="17">
        <v>-5.8895705520000003</v>
      </c>
    </row>
    <row r="27" spans="1:19" x14ac:dyDescent="0.25">
      <c r="A27" t="s">
        <v>66</v>
      </c>
      <c r="B27" s="3">
        <v>793</v>
      </c>
      <c r="C27" s="3">
        <v>855</v>
      </c>
      <c r="D27" s="4">
        <v>-7.251461988</v>
      </c>
      <c r="E27" s="3">
        <v>97</v>
      </c>
      <c r="F27" s="3">
        <v>101</v>
      </c>
      <c r="G27" s="4">
        <v>-3.96039604</v>
      </c>
      <c r="H27" s="3">
        <v>75</v>
      </c>
      <c r="I27" s="3">
        <v>64</v>
      </c>
      <c r="J27" s="4">
        <v>17.1875</v>
      </c>
      <c r="K27" s="3">
        <v>1</v>
      </c>
      <c r="L27" s="3">
        <v>2</v>
      </c>
      <c r="M27" s="4">
        <v>-50</v>
      </c>
      <c r="N27" s="3">
        <v>14</v>
      </c>
      <c r="O27" s="3">
        <v>22</v>
      </c>
      <c r="P27" s="4">
        <v>-36.363636360000001</v>
      </c>
      <c r="Q27" s="16">
        <v>980</v>
      </c>
      <c r="R27" s="16">
        <v>1044</v>
      </c>
      <c r="S27" s="17">
        <v>-6.1302681989999996</v>
      </c>
    </row>
    <row r="28" spans="1:19" x14ac:dyDescent="0.25">
      <c r="A28" t="s">
        <v>67</v>
      </c>
      <c r="B28" s="3">
        <v>786</v>
      </c>
      <c r="C28" s="3">
        <v>927</v>
      </c>
      <c r="D28" s="4">
        <v>-15.21035599</v>
      </c>
      <c r="E28" s="3">
        <v>80</v>
      </c>
      <c r="F28" s="3">
        <v>123</v>
      </c>
      <c r="G28" s="4">
        <v>-34.959349590000002</v>
      </c>
      <c r="H28" s="3">
        <v>58</v>
      </c>
      <c r="I28" s="3">
        <v>62</v>
      </c>
      <c r="J28" s="4">
        <v>-6.451612903</v>
      </c>
      <c r="K28" s="3" t="s">
        <v>31</v>
      </c>
      <c r="L28" s="3" t="s">
        <v>31</v>
      </c>
      <c r="M28" s="4" t="s">
        <v>32</v>
      </c>
      <c r="N28" s="3">
        <v>37</v>
      </c>
      <c r="O28" s="3">
        <v>46</v>
      </c>
      <c r="P28" s="4">
        <v>-19.565217390000001</v>
      </c>
      <c r="Q28" s="16">
        <v>961</v>
      </c>
      <c r="R28" s="16">
        <v>1158</v>
      </c>
      <c r="S28" s="17">
        <v>-17.012089809999999</v>
      </c>
    </row>
    <row r="29" spans="1:19" x14ac:dyDescent="0.25">
      <c r="A29" t="s">
        <v>68</v>
      </c>
      <c r="B29" s="3">
        <v>574</v>
      </c>
      <c r="C29" s="3">
        <v>602</v>
      </c>
      <c r="D29" s="4">
        <v>-4.651162791</v>
      </c>
      <c r="E29" s="3">
        <v>66</v>
      </c>
      <c r="F29" s="3">
        <v>90</v>
      </c>
      <c r="G29" s="4">
        <v>-26.666666670000001</v>
      </c>
      <c r="H29" s="3">
        <v>16</v>
      </c>
      <c r="I29" s="3">
        <v>13</v>
      </c>
      <c r="J29" s="4">
        <v>23.076923077</v>
      </c>
      <c r="K29" s="3" t="s">
        <v>31</v>
      </c>
      <c r="L29" s="3">
        <v>1</v>
      </c>
      <c r="M29" s="4">
        <v>-100</v>
      </c>
      <c r="N29" s="3">
        <v>3</v>
      </c>
      <c r="O29" s="3">
        <v>3</v>
      </c>
      <c r="P29" s="4">
        <v>0</v>
      </c>
      <c r="Q29" s="16">
        <v>659</v>
      </c>
      <c r="R29" s="16">
        <v>709</v>
      </c>
      <c r="S29" s="17">
        <v>-7.0521861780000004</v>
      </c>
    </row>
    <row r="30" spans="1:19" x14ac:dyDescent="0.25">
      <c r="A30" t="s">
        <v>69</v>
      </c>
      <c r="B30" s="3">
        <v>441</v>
      </c>
      <c r="C30" s="3">
        <v>629</v>
      </c>
      <c r="D30" s="4">
        <v>-29.88871224</v>
      </c>
      <c r="E30" s="3">
        <v>98</v>
      </c>
      <c r="F30" s="3">
        <v>110</v>
      </c>
      <c r="G30" s="4">
        <v>-10.90909091</v>
      </c>
      <c r="H30" s="3">
        <v>25</v>
      </c>
      <c r="I30" s="3">
        <v>31</v>
      </c>
      <c r="J30" s="4">
        <v>-19.354838709999999</v>
      </c>
      <c r="K30" s="3">
        <v>5</v>
      </c>
      <c r="L30" s="3">
        <v>4</v>
      </c>
      <c r="M30" s="4">
        <v>25</v>
      </c>
      <c r="N30" s="3">
        <v>4</v>
      </c>
      <c r="O30" s="3">
        <v>4</v>
      </c>
      <c r="P30" s="4">
        <v>0</v>
      </c>
      <c r="Q30" s="16">
        <v>573</v>
      </c>
      <c r="R30" s="16">
        <v>778</v>
      </c>
      <c r="S30" s="17">
        <v>-26.3496144</v>
      </c>
    </row>
    <row r="31" spans="1:19" x14ac:dyDescent="0.25">
      <c r="A31" t="s">
        <v>70</v>
      </c>
      <c r="B31" s="3">
        <v>532</v>
      </c>
      <c r="C31" s="3">
        <v>686</v>
      </c>
      <c r="D31" s="4">
        <v>-22.44897959</v>
      </c>
      <c r="E31" s="3">
        <v>69</v>
      </c>
      <c r="F31" s="3">
        <v>66</v>
      </c>
      <c r="G31" s="4">
        <v>4.5454545455000002</v>
      </c>
      <c r="H31" s="3">
        <v>29</v>
      </c>
      <c r="I31" s="3">
        <v>39</v>
      </c>
      <c r="J31" s="4">
        <v>-25.641025639999999</v>
      </c>
      <c r="K31" s="3">
        <v>8</v>
      </c>
      <c r="L31" s="3" t="s">
        <v>31</v>
      </c>
      <c r="M31" s="4" t="s">
        <v>32</v>
      </c>
      <c r="N31" s="3">
        <v>3</v>
      </c>
      <c r="O31" s="3">
        <v>7</v>
      </c>
      <c r="P31" s="4">
        <v>-57.142857139999997</v>
      </c>
      <c r="Q31" s="16">
        <v>641</v>
      </c>
      <c r="R31" s="16">
        <v>798</v>
      </c>
      <c r="S31" s="17">
        <v>-19.67418546</v>
      </c>
    </row>
    <row r="32" spans="1:19" x14ac:dyDescent="0.25">
      <c r="A32" t="s">
        <v>71</v>
      </c>
      <c r="B32" s="3">
        <v>580</v>
      </c>
      <c r="C32" s="3">
        <v>750</v>
      </c>
      <c r="D32" s="4">
        <v>-22.666666670000001</v>
      </c>
      <c r="E32" s="3">
        <v>129</v>
      </c>
      <c r="F32" s="3">
        <v>122</v>
      </c>
      <c r="G32" s="4">
        <v>5.7377049180000004</v>
      </c>
      <c r="H32" s="3">
        <v>16</v>
      </c>
      <c r="I32" s="3">
        <v>30</v>
      </c>
      <c r="J32" s="4">
        <v>-46.666666669999998</v>
      </c>
      <c r="K32" s="3">
        <v>3</v>
      </c>
      <c r="L32" s="3">
        <v>1</v>
      </c>
      <c r="M32" s="4">
        <v>200</v>
      </c>
      <c r="N32" s="3">
        <v>5</v>
      </c>
      <c r="O32" s="3">
        <v>7</v>
      </c>
      <c r="P32" s="4">
        <v>-28.571428569999998</v>
      </c>
      <c r="Q32" s="16">
        <v>733</v>
      </c>
      <c r="R32" s="16">
        <v>910</v>
      </c>
      <c r="S32" s="17">
        <v>-19.45054945</v>
      </c>
    </row>
    <row r="33" spans="1:19" x14ac:dyDescent="0.25">
      <c r="A33" t="s">
        <v>72</v>
      </c>
      <c r="B33" s="3">
        <v>579</v>
      </c>
      <c r="C33" s="3">
        <v>654</v>
      </c>
      <c r="D33" s="4">
        <v>-11.46788991</v>
      </c>
      <c r="E33" s="3">
        <v>73</v>
      </c>
      <c r="F33" s="3">
        <v>80</v>
      </c>
      <c r="G33" s="4">
        <v>-8.75</v>
      </c>
      <c r="H33" s="3">
        <v>29</v>
      </c>
      <c r="I33" s="3">
        <v>30</v>
      </c>
      <c r="J33" s="4">
        <v>-3.3333333330000001</v>
      </c>
      <c r="K33" s="3" t="s">
        <v>31</v>
      </c>
      <c r="L33" s="3" t="s">
        <v>31</v>
      </c>
      <c r="M33" s="4" t="s">
        <v>32</v>
      </c>
      <c r="N33" s="3">
        <v>5</v>
      </c>
      <c r="O33" s="3">
        <v>1</v>
      </c>
      <c r="P33" s="4">
        <v>400</v>
      </c>
      <c r="Q33" s="16">
        <v>686</v>
      </c>
      <c r="R33" s="16">
        <v>765</v>
      </c>
      <c r="S33" s="17">
        <v>-10.326797389999999</v>
      </c>
    </row>
    <row r="34" spans="1:19" x14ac:dyDescent="0.25">
      <c r="A34" t="s">
        <v>73</v>
      </c>
      <c r="B34" s="3">
        <v>348</v>
      </c>
      <c r="C34" s="3">
        <v>432</v>
      </c>
      <c r="D34" s="4">
        <v>-19.444444440000002</v>
      </c>
      <c r="E34" s="3">
        <v>36</v>
      </c>
      <c r="F34" s="3">
        <v>77</v>
      </c>
      <c r="G34" s="4">
        <v>-53.246753249999998</v>
      </c>
      <c r="H34" s="3">
        <v>62</v>
      </c>
      <c r="I34" s="3">
        <v>77</v>
      </c>
      <c r="J34" s="4">
        <v>-19.480519480000002</v>
      </c>
      <c r="K34" s="3" t="s">
        <v>31</v>
      </c>
      <c r="L34" s="3">
        <v>1</v>
      </c>
      <c r="M34" s="4">
        <v>-100</v>
      </c>
      <c r="N34" s="3">
        <v>144</v>
      </c>
      <c r="O34" s="3">
        <v>88</v>
      </c>
      <c r="P34" s="4">
        <v>63.636363635999999</v>
      </c>
      <c r="Q34" s="16">
        <v>590</v>
      </c>
      <c r="R34" s="16">
        <v>675</v>
      </c>
      <c r="S34" s="17">
        <v>-12.592592590000001</v>
      </c>
    </row>
    <row r="35" spans="1:19" x14ac:dyDescent="0.25">
      <c r="A35" t="s">
        <v>74</v>
      </c>
      <c r="B35" s="3">
        <v>683</v>
      </c>
      <c r="C35" s="3">
        <v>707</v>
      </c>
      <c r="D35" s="4">
        <v>-3.394625177</v>
      </c>
      <c r="E35" s="3">
        <v>54</v>
      </c>
      <c r="F35" s="3">
        <v>97</v>
      </c>
      <c r="G35" s="4">
        <v>-44.329896910000002</v>
      </c>
      <c r="H35" s="3">
        <v>20</v>
      </c>
      <c r="I35" s="3">
        <v>21</v>
      </c>
      <c r="J35" s="4">
        <v>-4.7619047620000003</v>
      </c>
      <c r="K35" s="3">
        <v>4</v>
      </c>
      <c r="L35" s="3">
        <v>1</v>
      </c>
      <c r="M35" s="4">
        <v>300</v>
      </c>
      <c r="N35" s="3">
        <v>141</v>
      </c>
      <c r="O35" s="3">
        <v>192</v>
      </c>
      <c r="P35" s="4">
        <v>-26.5625</v>
      </c>
      <c r="Q35" s="16">
        <v>902</v>
      </c>
      <c r="R35" s="16">
        <v>1018</v>
      </c>
      <c r="S35" s="17">
        <v>-11.394891940000001</v>
      </c>
    </row>
    <row r="36" spans="1:19" x14ac:dyDescent="0.25">
      <c r="A36" t="s">
        <v>75</v>
      </c>
      <c r="B36" s="3">
        <v>445</v>
      </c>
      <c r="C36" s="3">
        <v>553</v>
      </c>
      <c r="D36" s="4">
        <v>-19.52983725</v>
      </c>
      <c r="E36" s="3">
        <v>59</v>
      </c>
      <c r="F36" s="3">
        <v>48</v>
      </c>
      <c r="G36" s="4">
        <v>22.916666667000001</v>
      </c>
      <c r="H36" s="3">
        <v>65</v>
      </c>
      <c r="I36" s="3">
        <v>49</v>
      </c>
      <c r="J36" s="4">
        <v>32.653061223999998</v>
      </c>
      <c r="K36" s="3">
        <v>7</v>
      </c>
      <c r="L36" s="3" t="s">
        <v>31</v>
      </c>
      <c r="M36" s="4" t="s">
        <v>32</v>
      </c>
      <c r="N36" s="3">
        <v>8</v>
      </c>
      <c r="O36" s="3">
        <v>5</v>
      </c>
      <c r="P36" s="4">
        <v>60</v>
      </c>
      <c r="Q36" s="16">
        <v>584</v>
      </c>
      <c r="R36" s="16">
        <v>655</v>
      </c>
      <c r="S36" s="17">
        <v>-10.839694659999999</v>
      </c>
    </row>
    <row r="37" spans="1:19" x14ac:dyDescent="0.25">
      <c r="A37" t="s">
        <v>76</v>
      </c>
      <c r="B37" s="3">
        <v>430</v>
      </c>
      <c r="C37" s="3">
        <v>574</v>
      </c>
      <c r="D37" s="4">
        <v>-25.087108010000001</v>
      </c>
      <c r="E37" s="3">
        <v>42</v>
      </c>
      <c r="F37" s="3">
        <v>62</v>
      </c>
      <c r="G37" s="4">
        <v>-32.258064519999998</v>
      </c>
      <c r="H37" s="3">
        <v>11</v>
      </c>
      <c r="I37" s="3">
        <v>12</v>
      </c>
      <c r="J37" s="4">
        <v>-8.3333333330000006</v>
      </c>
      <c r="K37" s="3" t="s">
        <v>31</v>
      </c>
      <c r="L37" s="3" t="s">
        <v>31</v>
      </c>
      <c r="M37" s="4" t="s">
        <v>32</v>
      </c>
      <c r="N37" s="3">
        <v>4</v>
      </c>
      <c r="O37" s="3">
        <v>12</v>
      </c>
      <c r="P37" s="4">
        <v>-66.666666669999998</v>
      </c>
      <c r="Q37" s="16">
        <v>487</v>
      </c>
      <c r="R37" s="16">
        <v>660</v>
      </c>
      <c r="S37" s="17">
        <v>-26.212121209999999</v>
      </c>
    </row>
    <row r="38" spans="1:19" x14ac:dyDescent="0.25">
      <c r="A38" t="s">
        <v>77</v>
      </c>
      <c r="B38" s="3">
        <v>315</v>
      </c>
      <c r="C38" s="3">
        <v>350</v>
      </c>
      <c r="D38" s="4">
        <v>-10</v>
      </c>
      <c r="E38" s="3">
        <v>49</v>
      </c>
      <c r="F38" s="3">
        <v>56</v>
      </c>
      <c r="G38" s="4">
        <v>-12.5</v>
      </c>
      <c r="H38" s="3">
        <v>5</v>
      </c>
      <c r="I38" s="3">
        <v>10</v>
      </c>
      <c r="J38" s="4">
        <v>-50</v>
      </c>
      <c r="K38" s="3">
        <v>1</v>
      </c>
      <c r="L38" s="3">
        <v>2</v>
      </c>
      <c r="M38" s="4">
        <v>-50</v>
      </c>
      <c r="N38" s="3">
        <v>3</v>
      </c>
      <c r="O38" s="3">
        <v>3</v>
      </c>
      <c r="P38" s="4">
        <v>0</v>
      </c>
      <c r="Q38" s="16">
        <v>373</v>
      </c>
      <c r="R38" s="16">
        <v>421</v>
      </c>
      <c r="S38" s="17">
        <v>-11.40142518</v>
      </c>
    </row>
    <row r="39" spans="1:19" x14ac:dyDescent="0.25">
      <c r="A39" t="s">
        <v>78</v>
      </c>
      <c r="B39" s="3">
        <v>458</v>
      </c>
      <c r="C39" s="3">
        <v>515</v>
      </c>
      <c r="D39" s="4">
        <v>-11.06796117</v>
      </c>
      <c r="E39" s="3">
        <v>98</v>
      </c>
      <c r="F39" s="3">
        <v>134</v>
      </c>
      <c r="G39" s="4">
        <v>-26.865671639999999</v>
      </c>
      <c r="H39" s="3">
        <v>52</v>
      </c>
      <c r="I39" s="3">
        <v>51</v>
      </c>
      <c r="J39" s="4">
        <v>1.9607843137000001</v>
      </c>
      <c r="K39" s="3">
        <v>2</v>
      </c>
      <c r="L39" s="3" t="s">
        <v>31</v>
      </c>
      <c r="M39" s="4" t="s">
        <v>32</v>
      </c>
      <c r="N39" s="3">
        <v>10</v>
      </c>
      <c r="O39" s="3">
        <v>7</v>
      </c>
      <c r="P39" s="4">
        <v>42.857142856999999</v>
      </c>
      <c r="Q39" s="16">
        <v>620</v>
      </c>
      <c r="R39" s="16">
        <v>707</v>
      </c>
      <c r="S39" s="17">
        <v>-12.30551627</v>
      </c>
    </row>
    <row r="40" spans="1:19" x14ac:dyDescent="0.25">
      <c r="A40" t="s">
        <v>79</v>
      </c>
      <c r="B40" s="3">
        <v>455</v>
      </c>
      <c r="C40" s="3">
        <v>642</v>
      </c>
      <c r="D40" s="4">
        <v>-29.127725860000002</v>
      </c>
      <c r="E40" s="3">
        <v>46</v>
      </c>
      <c r="F40" s="3">
        <v>53</v>
      </c>
      <c r="G40" s="4">
        <v>-13.20754717</v>
      </c>
      <c r="H40" s="3">
        <v>8</v>
      </c>
      <c r="I40" s="3">
        <v>10</v>
      </c>
      <c r="J40" s="4">
        <v>-20</v>
      </c>
      <c r="K40" s="3" t="s">
        <v>31</v>
      </c>
      <c r="L40" s="3" t="s">
        <v>31</v>
      </c>
      <c r="M40" s="4" t="s">
        <v>32</v>
      </c>
      <c r="N40" s="3" t="s">
        <v>31</v>
      </c>
      <c r="O40" s="3">
        <v>4</v>
      </c>
      <c r="P40" s="4">
        <v>-100</v>
      </c>
      <c r="Q40" s="16">
        <v>509</v>
      </c>
      <c r="R40" s="16">
        <v>709</v>
      </c>
      <c r="S40" s="17">
        <v>-28.208744710000001</v>
      </c>
    </row>
    <row r="41" spans="1:19" x14ac:dyDescent="0.25">
      <c r="A41" t="s">
        <v>80</v>
      </c>
      <c r="B41" s="3">
        <v>277</v>
      </c>
      <c r="C41" s="3">
        <v>271</v>
      </c>
      <c r="D41" s="4">
        <v>2.2140221402</v>
      </c>
      <c r="E41" s="3">
        <v>21</v>
      </c>
      <c r="F41" s="3">
        <v>40</v>
      </c>
      <c r="G41" s="4">
        <v>-47.5</v>
      </c>
      <c r="H41" s="3">
        <v>3</v>
      </c>
      <c r="I41" s="3">
        <v>14</v>
      </c>
      <c r="J41" s="4">
        <v>-78.571428569999995</v>
      </c>
      <c r="K41" s="3" t="s">
        <v>31</v>
      </c>
      <c r="L41" s="3" t="s">
        <v>31</v>
      </c>
      <c r="M41" s="4" t="s">
        <v>32</v>
      </c>
      <c r="N41" s="3">
        <v>2</v>
      </c>
      <c r="O41" s="3">
        <v>2</v>
      </c>
      <c r="P41" s="4">
        <v>0</v>
      </c>
      <c r="Q41" s="16">
        <v>303</v>
      </c>
      <c r="R41" s="16">
        <v>327</v>
      </c>
      <c r="S41" s="17">
        <v>-7.3394495409999996</v>
      </c>
    </row>
    <row r="42" spans="1:19" x14ac:dyDescent="0.25">
      <c r="A42" t="s">
        <v>81</v>
      </c>
      <c r="B42" s="3">
        <v>179</v>
      </c>
      <c r="C42" s="3">
        <v>232</v>
      </c>
      <c r="D42" s="4">
        <v>-22.844827590000001</v>
      </c>
      <c r="E42" s="3">
        <v>30</v>
      </c>
      <c r="F42" s="3">
        <v>30</v>
      </c>
      <c r="G42" s="4">
        <v>0</v>
      </c>
      <c r="H42" s="3">
        <v>12</v>
      </c>
      <c r="I42" s="3">
        <v>20</v>
      </c>
      <c r="J42" s="4">
        <v>-40</v>
      </c>
      <c r="K42" s="3">
        <v>1</v>
      </c>
      <c r="L42" s="3">
        <v>1</v>
      </c>
      <c r="M42" s="4">
        <v>0</v>
      </c>
      <c r="N42" s="3">
        <v>2</v>
      </c>
      <c r="O42" s="3">
        <v>2</v>
      </c>
      <c r="P42" s="4">
        <v>0</v>
      </c>
      <c r="Q42" s="16">
        <v>224</v>
      </c>
      <c r="R42" s="16">
        <v>285</v>
      </c>
      <c r="S42" s="17">
        <v>-21.403508769999998</v>
      </c>
    </row>
    <row r="43" spans="1:19" x14ac:dyDescent="0.25">
      <c r="A43" t="s">
        <v>82</v>
      </c>
      <c r="B43" s="3">
        <v>394</v>
      </c>
      <c r="C43" s="3">
        <v>486</v>
      </c>
      <c r="D43" s="4">
        <v>-18.930041150000001</v>
      </c>
      <c r="E43" s="3">
        <v>88</v>
      </c>
      <c r="F43" s="3">
        <v>68</v>
      </c>
      <c r="G43" s="4">
        <v>29.411764706</v>
      </c>
      <c r="H43" s="3">
        <v>24</v>
      </c>
      <c r="I43" s="3">
        <v>28</v>
      </c>
      <c r="J43" s="4">
        <v>-14.28571429</v>
      </c>
      <c r="K43" s="3" t="s">
        <v>31</v>
      </c>
      <c r="L43" s="3" t="s">
        <v>31</v>
      </c>
      <c r="M43" s="4" t="s">
        <v>32</v>
      </c>
      <c r="N43" s="3">
        <v>1</v>
      </c>
      <c r="O43" s="3">
        <v>3</v>
      </c>
      <c r="P43" s="4">
        <v>-66.666666669999998</v>
      </c>
      <c r="Q43" s="16">
        <v>507</v>
      </c>
      <c r="R43" s="16">
        <v>585</v>
      </c>
      <c r="S43" s="17">
        <v>-13.33333333</v>
      </c>
    </row>
    <row r="44" spans="1:19" x14ac:dyDescent="0.25">
      <c r="A44" t="s">
        <v>83</v>
      </c>
      <c r="B44" s="3">
        <v>264</v>
      </c>
      <c r="C44" s="3">
        <v>378</v>
      </c>
      <c r="D44" s="4">
        <v>-30.158730160000001</v>
      </c>
      <c r="E44" s="3">
        <v>34</v>
      </c>
      <c r="F44" s="3">
        <v>36</v>
      </c>
      <c r="G44" s="4">
        <v>-5.5555555559999998</v>
      </c>
      <c r="H44" s="3">
        <v>6</v>
      </c>
      <c r="I44" s="3">
        <v>5</v>
      </c>
      <c r="J44" s="4">
        <v>20</v>
      </c>
      <c r="K44" s="3" t="s">
        <v>31</v>
      </c>
      <c r="L44" s="3" t="s">
        <v>31</v>
      </c>
      <c r="M44" s="4" t="s">
        <v>32</v>
      </c>
      <c r="N44" s="3">
        <v>2</v>
      </c>
      <c r="O44" s="3">
        <v>1</v>
      </c>
      <c r="P44" s="4">
        <v>100</v>
      </c>
      <c r="Q44" s="16">
        <v>306</v>
      </c>
      <c r="R44" s="16">
        <v>420</v>
      </c>
      <c r="S44" s="17">
        <v>-27.14285714</v>
      </c>
    </row>
    <row r="45" spans="1:19" x14ac:dyDescent="0.25">
      <c r="A45" t="s">
        <v>84</v>
      </c>
      <c r="B45" s="3">
        <v>421</v>
      </c>
      <c r="C45" s="3">
        <v>534</v>
      </c>
      <c r="D45" s="4">
        <v>-21.161048690000001</v>
      </c>
      <c r="E45" s="3">
        <v>23</v>
      </c>
      <c r="F45" s="3">
        <v>26</v>
      </c>
      <c r="G45" s="4">
        <v>-11.53846154</v>
      </c>
      <c r="H45" s="3">
        <v>9</v>
      </c>
      <c r="I45" s="3">
        <v>9</v>
      </c>
      <c r="J45" s="4">
        <v>0</v>
      </c>
      <c r="K45" s="3" t="s">
        <v>31</v>
      </c>
      <c r="L45" s="3" t="s">
        <v>31</v>
      </c>
      <c r="M45" s="4" t="s">
        <v>32</v>
      </c>
      <c r="N45" s="3">
        <v>38</v>
      </c>
      <c r="O45" s="3">
        <v>36</v>
      </c>
      <c r="P45" s="4">
        <v>5.5555555555999998</v>
      </c>
      <c r="Q45" s="16">
        <v>491</v>
      </c>
      <c r="R45" s="16">
        <v>605</v>
      </c>
      <c r="S45" s="17">
        <v>-18.842975209999999</v>
      </c>
    </row>
    <row r="46" spans="1:19" x14ac:dyDescent="0.25">
      <c r="A46" t="s">
        <v>85</v>
      </c>
      <c r="B46" s="3">
        <v>219</v>
      </c>
      <c r="C46" s="3">
        <v>346</v>
      </c>
      <c r="D46" s="4">
        <v>-36.705202309999997</v>
      </c>
      <c r="E46" s="3">
        <v>39</v>
      </c>
      <c r="F46" s="3">
        <v>26</v>
      </c>
      <c r="G46" s="4">
        <v>50</v>
      </c>
      <c r="H46" s="3">
        <v>15</v>
      </c>
      <c r="I46" s="3">
        <v>15</v>
      </c>
      <c r="J46" s="4">
        <v>0</v>
      </c>
      <c r="K46" s="3">
        <v>5</v>
      </c>
      <c r="L46" s="3">
        <v>15</v>
      </c>
      <c r="M46" s="4">
        <v>-66.666666669999998</v>
      </c>
      <c r="N46" s="3">
        <v>3</v>
      </c>
      <c r="O46" s="3">
        <v>4</v>
      </c>
      <c r="P46" s="4">
        <v>-25</v>
      </c>
      <c r="Q46" s="16">
        <v>281</v>
      </c>
      <c r="R46" s="16">
        <v>406</v>
      </c>
      <c r="S46" s="17">
        <v>-30.788177340000001</v>
      </c>
    </row>
    <row r="47" spans="1:19" x14ac:dyDescent="0.25">
      <c r="A47" t="s">
        <v>86</v>
      </c>
      <c r="B47" s="3">
        <v>203</v>
      </c>
      <c r="C47" s="3">
        <v>309</v>
      </c>
      <c r="D47" s="4">
        <v>-34.304207120000001</v>
      </c>
      <c r="E47" s="3">
        <v>18</v>
      </c>
      <c r="F47" s="3">
        <v>39</v>
      </c>
      <c r="G47" s="4">
        <v>-53.84615385</v>
      </c>
      <c r="H47" s="3">
        <v>18</v>
      </c>
      <c r="I47" s="3">
        <v>19</v>
      </c>
      <c r="J47" s="4">
        <v>-5.263157895</v>
      </c>
      <c r="K47" s="3">
        <v>3</v>
      </c>
      <c r="L47" s="3" t="s">
        <v>31</v>
      </c>
      <c r="M47" s="4" t="s">
        <v>32</v>
      </c>
      <c r="N47" s="3">
        <v>5</v>
      </c>
      <c r="O47" s="3">
        <v>2</v>
      </c>
      <c r="P47" s="4">
        <v>150</v>
      </c>
      <c r="Q47" s="16">
        <v>247</v>
      </c>
      <c r="R47" s="16">
        <v>369</v>
      </c>
      <c r="S47" s="17">
        <v>-33.062330619999997</v>
      </c>
    </row>
    <row r="48" spans="1:19" x14ac:dyDescent="0.25">
      <c r="A48" t="s">
        <v>87</v>
      </c>
      <c r="B48" s="3">
        <v>280</v>
      </c>
      <c r="C48" s="3">
        <v>308</v>
      </c>
      <c r="D48" s="4">
        <v>-9.0909090910000003</v>
      </c>
      <c r="E48" s="3">
        <v>18</v>
      </c>
      <c r="F48" s="3">
        <v>32</v>
      </c>
      <c r="G48" s="4">
        <v>-43.75</v>
      </c>
      <c r="H48" s="3">
        <v>13</v>
      </c>
      <c r="I48" s="3">
        <v>12</v>
      </c>
      <c r="J48" s="4">
        <v>8.3333333333000006</v>
      </c>
      <c r="K48" s="3" t="s">
        <v>31</v>
      </c>
      <c r="L48" s="3" t="s">
        <v>31</v>
      </c>
      <c r="M48" s="4" t="s">
        <v>32</v>
      </c>
      <c r="N48" s="3">
        <v>1</v>
      </c>
      <c r="O48" s="3" t="s">
        <v>31</v>
      </c>
      <c r="P48" s="4" t="s">
        <v>32</v>
      </c>
      <c r="Q48" s="16">
        <v>312</v>
      </c>
      <c r="R48" s="16">
        <v>352</v>
      </c>
      <c r="S48" s="17">
        <v>-11.363636359999999</v>
      </c>
    </row>
    <row r="49" spans="1:19" x14ac:dyDescent="0.25">
      <c r="A49" t="s">
        <v>88</v>
      </c>
      <c r="B49" s="3">
        <v>297</v>
      </c>
      <c r="C49" s="3">
        <v>384</v>
      </c>
      <c r="D49" s="4">
        <v>-22.65625</v>
      </c>
      <c r="E49" s="3">
        <v>22</v>
      </c>
      <c r="F49" s="3">
        <v>46</v>
      </c>
      <c r="G49" s="4">
        <v>-52.173913040000002</v>
      </c>
      <c r="H49" s="3">
        <v>7</v>
      </c>
      <c r="I49" s="3">
        <v>8</v>
      </c>
      <c r="J49" s="4">
        <v>-12.5</v>
      </c>
      <c r="K49" s="3" t="s">
        <v>31</v>
      </c>
      <c r="L49" s="3" t="s">
        <v>31</v>
      </c>
      <c r="M49" s="4" t="s">
        <v>32</v>
      </c>
      <c r="N49" s="3">
        <v>47</v>
      </c>
      <c r="O49" s="3">
        <v>48</v>
      </c>
      <c r="P49" s="4">
        <v>-2.0833333330000001</v>
      </c>
      <c r="Q49" s="16">
        <v>373</v>
      </c>
      <c r="R49" s="16">
        <v>486</v>
      </c>
      <c r="S49" s="17">
        <v>-23.251028810000001</v>
      </c>
    </row>
    <row r="50" spans="1:19" x14ac:dyDescent="0.25">
      <c r="A50" t="s">
        <v>89</v>
      </c>
      <c r="B50" s="3">
        <v>246</v>
      </c>
      <c r="C50" s="3">
        <v>282</v>
      </c>
      <c r="D50" s="4">
        <v>-12.76595745</v>
      </c>
      <c r="E50" s="3">
        <v>23</v>
      </c>
      <c r="F50" s="3">
        <v>34</v>
      </c>
      <c r="G50" s="4">
        <v>-32.352941180000002</v>
      </c>
      <c r="H50" s="3">
        <v>37</v>
      </c>
      <c r="I50" s="3">
        <v>19</v>
      </c>
      <c r="J50" s="4">
        <v>94.736842104999994</v>
      </c>
      <c r="K50" s="3" t="s">
        <v>31</v>
      </c>
      <c r="L50" s="3" t="s">
        <v>31</v>
      </c>
      <c r="M50" s="4" t="s">
        <v>32</v>
      </c>
      <c r="N50" s="3">
        <v>4</v>
      </c>
      <c r="O50" s="3" t="s">
        <v>31</v>
      </c>
      <c r="P50" s="4" t="s">
        <v>32</v>
      </c>
      <c r="Q50" s="16">
        <v>310</v>
      </c>
      <c r="R50" s="16">
        <v>335</v>
      </c>
      <c r="S50" s="17">
        <v>-7.4626865670000004</v>
      </c>
    </row>
    <row r="51" spans="1:19" x14ac:dyDescent="0.25">
      <c r="A51" t="s">
        <v>90</v>
      </c>
      <c r="B51" s="3">
        <v>198</v>
      </c>
      <c r="C51" s="3">
        <v>274</v>
      </c>
      <c r="D51" s="4">
        <v>-27.737226280000002</v>
      </c>
      <c r="E51" s="3">
        <v>21</v>
      </c>
      <c r="F51" s="3">
        <v>10</v>
      </c>
      <c r="G51" s="4">
        <v>110</v>
      </c>
      <c r="H51" s="3">
        <v>5</v>
      </c>
      <c r="I51" s="3">
        <v>11</v>
      </c>
      <c r="J51" s="4">
        <v>-54.545454550000002</v>
      </c>
      <c r="K51" s="3" t="s">
        <v>31</v>
      </c>
      <c r="L51" s="3" t="s">
        <v>31</v>
      </c>
      <c r="M51" s="4" t="s">
        <v>32</v>
      </c>
      <c r="N51" s="3">
        <v>1</v>
      </c>
      <c r="O51" s="3" t="s">
        <v>31</v>
      </c>
      <c r="P51" s="4" t="s">
        <v>32</v>
      </c>
      <c r="Q51" s="16">
        <v>225</v>
      </c>
      <c r="R51" s="16">
        <v>295</v>
      </c>
      <c r="S51" s="17">
        <v>-23.728813559999999</v>
      </c>
    </row>
    <row r="52" spans="1:19" x14ac:dyDescent="0.25">
      <c r="A52" t="s">
        <v>91</v>
      </c>
      <c r="B52" s="3">
        <v>117</v>
      </c>
      <c r="C52" s="3">
        <v>147</v>
      </c>
      <c r="D52" s="4">
        <v>-20.408163269999999</v>
      </c>
      <c r="E52" s="3">
        <v>11</v>
      </c>
      <c r="F52" s="3">
        <v>15</v>
      </c>
      <c r="G52" s="4">
        <v>-26.666666670000001</v>
      </c>
      <c r="H52" s="3">
        <v>7</v>
      </c>
      <c r="I52" s="3">
        <v>14</v>
      </c>
      <c r="J52" s="4">
        <v>-50</v>
      </c>
      <c r="K52" s="3" t="s">
        <v>31</v>
      </c>
      <c r="L52" s="3" t="s">
        <v>31</v>
      </c>
      <c r="M52" s="4" t="s">
        <v>32</v>
      </c>
      <c r="N52" s="3" t="s">
        <v>31</v>
      </c>
      <c r="O52" s="3">
        <v>1</v>
      </c>
      <c r="P52" s="4">
        <v>-100</v>
      </c>
      <c r="Q52" s="16">
        <v>135</v>
      </c>
      <c r="R52" s="16">
        <v>177</v>
      </c>
      <c r="S52" s="17">
        <v>-23.728813559999999</v>
      </c>
    </row>
    <row r="53" spans="1:19" x14ac:dyDescent="0.25">
      <c r="A53" t="s">
        <v>92</v>
      </c>
      <c r="B53" s="3">
        <v>162</v>
      </c>
      <c r="C53" s="3">
        <v>199</v>
      </c>
      <c r="D53" s="4">
        <v>-18.592964819999999</v>
      </c>
      <c r="E53" s="3">
        <v>60</v>
      </c>
      <c r="F53" s="3">
        <v>62</v>
      </c>
      <c r="G53" s="4">
        <v>-3.225806452</v>
      </c>
      <c r="H53" s="3">
        <v>18</v>
      </c>
      <c r="I53" s="3">
        <v>32</v>
      </c>
      <c r="J53" s="4">
        <v>-43.75</v>
      </c>
      <c r="K53" s="3">
        <v>1</v>
      </c>
      <c r="L53" s="3" t="s">
        <v>31</v>
      </c>
      <c r="M53" s="4" t="s">
        <v>32</v>
      </c>
      <c r="N53" s="3">
        <v>1</v>
      </c>
      <c r="O53" s="3">
        <v>2</v>
      </c>
      <c r="P53" s="4">
        <v>-50</v>
      </c>
      <c r="Q53" s="16">
        <v>242</v>
      </c>
      <c r="R53" s="16">
        <v>295</v>
      </c>
      <c r="S53" s="17">
        <v>-17.966101689999999</v>
      </c>
    </row>
    <row r="54" spans="1:19" x14ac:dyDescent="0.25">
      <c r="A54" t="s">
        <v>93</v>
      </c>
      <c r="B54" s="3">
        <v>11277</v>
      </c>
      <c r="C54" s="3">
        <v>14027</v>
      </c>
      <c r="D54" s="4">
        <v>-19.605047410000001</v>
      </c>
      <c r="E54" s="3">
        <v>1717</v>
      </c>
      <c r="F54" s="3">
        <v>1838</v>
      </c>
      <c r="G54" s="4">
        <v>-6.5832426550000003</v>
      </c>
      <c r="H54" s="3">
        <v>995</v>
      </c>
      <c r="I54" s="3">
        <v>1308</v>
      </c>
      <c r="J54" s="4">
        <v>-23.929663609999999</v>
      </c>
      <c r="K54" s="3">
        <v>81</v>
      </c>
      <c r="L54" s="3">
        <v>52</v>
      </c>
      <c r="M54" s="4">
        <v>55.769230769000004</v>
      </c>
      <c r="N54" s="3">
        <v>314</v>
      </c>
      <c r="O54" s="3">
        <v>312</v>
      </c>
      <c r="P54" s="4">
        <v>0.64102564100000003</v>
      </c>
      <c r="Q54" s="16">
        <v>14384</v>
      </c>
      <c r="R54" s="16">
        <v>17537</v>
      </c>
      <c r="S54" s="17">
        <v>-17.979129839999999</v>
      </c>
    </row>
    <row r="55" spans="1:19" x14ac:dyDescent="0.25">
      <c r="A55" t="s">
        <v>94</v>
      </c>
      <c r="B55" s="3">
        <v>60100</v>
      </c>
      <c r="C55" s="3">
        <v>73771</v>
      </c>
      <c r="D55" s="4">
        <v>-18.53167234</v>
      </c>
      <c r="E55" s="3">
        <v>8262</v>
      </c>
      <c r="F55" s="3">
        <v>9293</v>
      </c>
      <c r="G55" s="4">
        <v>-11.09437211</v>
      </c>
      <c r="H55" s="3">
        <v>2942</v>
      </c>
      <c r="I55" s="3">
        <v>3438</v>
      </c>
      <c r="J55" s="4">
        <v>-14.426992439999999</v>
      </c>
      <c r="K55" s="3">
        <v>502</v>
      </c>
      <c r="L55" s="3">
        <v>222</v>
      </c>
      <c r="M55" s="4">
        <v>126.12612613</v>
      </c>
      <c r="N55" s="3">
        <v>1346</v>
      </c>
      <c r="O55" s="3">
        <v>1263</v>
      </c>
      <c r="P55" s="4">
        <v>6.5716547902000002</v>
      </c>
      <c r="Q55" s="16">
        <v>73152</v>
      </c>
      <c r="R55" s="16">
        <v>87987</v>
      </c>
      <c r="S55" s="17">
        <v>-16.860445290000001</v>
      </c>
    </row>
    <row r="56" spans="1:19" x14ac:dyDescent="0.25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5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5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5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1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B4" sqref="B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1796875" style="3" bestFit="1"/>
    <col min="6" max="6" width="9.453125" style="11" bestFit="1" customWidth="1"/>
    <col min="7" max="7" width="9.1796875" style="3" bestFit="1"/>
    <col min="8" max="8" width="9.453125" style="11" bestFit="1" customWidth="1"/>
    <col min="9" max="9" width="14.7265625" style="4" customWidth="1"/>
  </cols>
  <sheetData>
    <row r="1" spans="1:11" s="1" customFormat="1" x14ac:dyDescent="0.25">
      <c r="H1" s="1" t="s">
        <v>18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5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5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5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5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5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5">
      <c r="A12" s="10"/>
    </row>
    <row r="13" spans="1:11" x14ac:dyDescent="0.25">
      <c r="A13" s="10" t="s">
        <v>101</v>
      </c>
      <c r="B13" t="s">
        <v>102</v>
      </c>
      <c r="C13" s="3">
        <v>892</v>
      </c>
      <c r="D13" s="4">
        <v>15.305422099999999</v>
      </c>
      <c r="E13" s="3">
        <v>10887</v>
      </c>
      <c r="F13" s="4">
        <v>18.114808652000001</v>
      </c>
      <c r="G13" s="3">
        <v>12275</v>
      </c>
      <c r="H13" s="4">
        <v>16.639329818</v>
      </c>
      <c r="I13" s="4">
        <v>-11.307535639999999</v>
      </c>
    </row>
    <row r="14" spans="1:11" x14ac:dyDescent="0.25">
      <c r="A14" s="10" t="s">
        <v>103</v>
      </c>
      <c r="B14" t="s">
        <v>104</v>
      </c>
      <c r="C14" s="3">
        <v>611</v>
      </c>
      <c r="D14" s="4">
        <v>10.483870968</v>
      </c>
      <c r="E14" s="3">
        <v>6609</v>
      </c>
      <c r="F14" s="4">
        <v>10.996672213</v>
      </c>
      <c r="G14" s="3">
        <v>6109</v>
      </c>
      <c r="H14" s="4">
        <v>8.2810318418000008</v>
      </c>
      <c r="I14" s="4">
        <v>8.1846456048</v>
      </c>
    </row>
    <row r="15" spans="1:11" x14ac:dyDescent="0.25">
      <c r="A15" s="10" t="s">
        <v>105</v>
      </c>
      <c r="B15" t="s">
        <v>106</v>
      </c>
      <c r="C15" s="3">
        <v>750</v>
      </c>
      <c r="D15" s="4">
        <v>12.868908717</v>
      </c>
      <c r="E15" s="3">
        <v>5672</v>
      </c>
      <c r="F15" s="4">
        <v>9.4376039932999998</v>
      </c>
      <c r="G15" s="3">
        <v>7001</v>
      </c>
      <c r="H15" s="4">
        <v>9.4901790676999997</v>
      </c>
      <c r="I15" s="4">
        <v>-18.983002429999999</v>
      </c>
    </row>
    <row r="16" spans="1:11" x14ac:dyDescent="0.25">
      <c r="A16" s="10" t="s">
        <v>107</v>
      </c>
      <c r="B16" t="s">
        <v>108</v>
      </c>
      <c r="C16" s="3">
        <v>580</v>
      </c>
      <c r="D16" s="4">
        <v>9.9519560740999999</v>
      </c>
      <c r="E16" s="3">
        <v>5143</v>
      </c>
      <c r="F16" s="4">
        <v>8.5574043261000003</v>
      </c>
      <c r="G16" s="3">
        <v>6793</v>
      </c>
      <c r="H16" s="4">
        <v>9.2082254544000008</v>
      </c>
      <c r="I16" s="4">
        <v>-24.289709999999999</v>
      </c>
    </row>
    <row r="17" spans="1:9" x14ac:dyDescent="0.25">
      <c r="A17" s="10" t="s">
        <v>109</v>
      </c>
      <c r="B17" t="s">
        <v>110</v>
      </c>
      <c r="C17" s="3">
        <v>455</v>
      </c>
      <c r="D17" s="4">
        <v>7.8071379546999999</v>
      </c>
      <c r="E17" s="3">
        <v>4618</v>
      </c>
      <c r="F17" s="4">
        <v>7.6838602328999999</v>
      </c>
      <c r="G17" s="3">
        <v>5786</v>
      </c>
      <c r="H17" s="4">
        <v>7.8431904136000004</v>
      </c>
      <c r="I17" s="4">
        <v>-20.186657449999998</v>
      </c>
    </row>
    <row r="18" spans="1:9" x14ac:dyDescent="0.25">
      <c r="A18" s="10" t="s">
        <v>111</v>
      </c>
      <c r="B18" t="s">
        <v>112</v>
      </c>
      <c r="C18" s="3">
        <v>242</v>
      </c>
      <c r="D18" s="4">
        <v>4.1523678791999998</v>
      </c>
      <c r="E18" s="3">
        <v>3269</v>
      </c>
      <c r="F18" s="4">
        <v>5.4392678868999997</v>
      </c>
      <c r="G18" s="3">
        <v>4750</v>
      </c>
      <c r="H18" s="4">
        <v>6.4388445324000001</v>
      </c>
      <c r="I18" s="4">
        <v>-31.178947369999999</v>
      </c>
    </row>
    <row r="19" spans="1:9" x14ac:dyDescent="0.25">
      <c r="A19" s="10" t="s">
        <v>113</v>
      </c>
      <c r="B19" t="s">
        <v>114</v>
      </c>
      <c r="C19" s="3">
        <v>273</v>
      </c>
      <c r="D19" s="4">
        <v>4.6842827727999996</v>
      </c>
      <c r="E19" s="3">
        <v>2976</v>
      </c>
      <c r="F19" s="4">
        <v>4.9517470882000003</v>
      </c>
      <c r="G19" s="3">
        <v>4220</v>
      </c>
      <c r="H19" s="4">
        <v>5.7204050371999999</v>
      </c>
      <c r="I19" s="4">
        <v>-29.47867299</v>
      </c>
    </row>
    <row r="20" spans="1:9" x14ac:dyDescent="0.25">
      <c r="A20" s="10" t="s">
        <v>115</v>
      </c>
      <c r="B20" t="s">
        <v>116</v>
      </c>
      <c r="C20" s="3">
        <v>145</v>
      </c>
      <c r="D20" s="4">
        <v>2.4879890185</v>
      </c>
      <c r="E20" s="3">
        <v>2777</v>
      </c>
      <c r="F20" s="4">
        <v>4.6206322794999997</v>
      </c>
      <c r="G20" s="3">
        <v>5030</v>
      </c>
      <c r="H20" s="4">
        <v>6.8183974733000001</v>
      </c>
      <c r="I20" s="4">
        <v>-44.791252489999998</v>
      </c>
    </row>
    <row r="21" spans="1:9" x14ac:dyDescent="0.25">
      <c r="A21" s="10" t="s">
        <v>117</v>
      </c>
      <c r="B21" t="s">
        <v>118</v>
      </c>
      <c r="C21" s="3">
        <v>208</v>
      </c>
      <c r="D21" s="4">
        <v>3.5689773507</v>
      </c>
      <c r="E21" s="3">
        <v>2693</v>
      </c>
      <c r="F21" s="4">
        <v>4.4808652245999996</v>
      </c>
      <c r="G21" s="3">
        <v>2330</v>
      </c>
      <c r="H21" s="4">
        <v>3.1584226863999998</v>
      </c>
      <c r="I21" s="4">
        <v>15.579399142</v>
      </c>
    </row>
    <row r="22" spans="1:9" x14ac:dyDescent="0.25">
      <c r="A22" s="10" t="s">
        <v>119</v>
      </c>
      <c r="B22" t="s">
        <v>120</v>
      </c>
      <c r="C22" s="3">
        <v>214</v>
      </c>
      <c r="D22" s="4">
        <v>3.6719286205000001</v>
      </c>
      <c r="E22" s="3">
        <v>2622</v>
      </c>
      <c r="F22" s="4">
        <v>4.3627287853999999</v>
      </c>
      <c r="G22" s="3">
        <v>1953</v>
      </c>
      <c r="H22" s="4">
        <v>2.6473817624999998</v>
      </c>
      <c r="I22" s="4">
        <v>34.254992319999999</v>
      </c>
    </row>
    <row r="23" spans="1:9" x14ac:dyDescent="0.25">
      <c r="A23" s="10" t="s">
        <v>121</v>
      </c>
      <c r="B23" t="s">
        <v>122</v>
      </c>
      <c r="C23" s="3">
        <v>246</v>
      </c>
      <c r="D23" s="4">
        <v>4.2210020589999999</v>
      </c>
      <c r="E23" s="3">
        <v>2150</v>
      </c>
      <c r="F23" s="4">
        <v>3.5773710482999999</v>
      </c>
      <c r="G23" s="3">
        <v>3152</v>
      </c>
      <c r="H23" s="4">
        <v>4.2726816770999996</v>
      </c>
      <c r="I23" s="4">
        <v>-31.7893401</v>
      </c>
    </row>
    <row r="24" spans="1:9" x14ac:dyDescent="0.25">
      <c r="A24" s="10" t="s">
        <v>123</v>
      </c>
      <c r="B24" t="s">
        <v>124</v>
      </c>
      <c r="C24" s="3">
        <v>197</v>
      </c>
      <c r="D24" s="4">
        <v>3.3802333562000002</v>
      </c>
      <c r="E24" s="3">
        <v>1826</v>
      </c>
      <c r="F24" s="4">
        <v>3.0382695506999999</v>
      </c>
      <c r="G24" s="3">
        <v>2206</v>
      </c>
      <c r="H24" s="4">
        <v>2.9903349554999998</v>
      </c>
      <c r="I24" s="4">
        <v>-17.22574796</v>
      </c>
    </row>
    <row r="25" spans="1:9" x14ac:dyDescent="0.25">
      <c r="A25" s="10" t="s">
        <v>125</v>
      </c>
      <c r="B25" t="s">
        <v>126</v>
      </c>
      <c r="C25" s="3">
        <v>159</v>
      </c>
      <c r="D25" s="4">
        <v>2.7282086478999998</v>
      </c>
      <c r="E25" s="3">
        <v>971</v>
      </c>
      <c r="F25" s="4">
        <v>1.615640599</v>
      </c>
      <c r="G25" s="3">
        <v>2256</v>
      </c>
      <c r="H25" s="4">
        <v>3.0581122663000002</v>
      </c>
      <c r="I25" s="4">
        <v>-56.959219859999997</v>
      </c>
    </row>
    <row r="26" spans="1:9" x14ac:dyDescent="0.25">
      <c r="A26" s="10" t="s">
        <v>127</v>
      </c>
      <c r="B26" t="s">
        <v>128</v>
      </c>
      <c r="C26" s="3">
        <v>76</v>
      </c>
      <c r="D26" s="4">
        <v>1.3040494166000001</v>
      </c>
      <c r="E26" s="3">
        <v>755</v>
      </c>
      <c r="F26" s="4">
        <v>1.2562396007000001</v>
      </c>
      <c r="G26" s="3">
        <v>1790</v>
      </c>
      <c r="H26" s="4">
        <v>2.4264277290999998</v>
      </c>
      <c r="I26" s="4">
        <v>-57.821229049999999</v>
      </c>
    </row>
    <row r="27" spans="1:9" x14ac:dyDescent="0.25">
      <c r="A27" s="10" t="s">
        <v>129</v>
      </c>
      <c r="B27" t="s">
        <v>130</v>
      </c>
      <c r="C27" s="3">
        <v>86</v>
      </c>
      <c r="D27" s="4">
        <v>1.4756348662000001</v>
      </c>
      <c r="E27" s="3">
        <v>709</v>
      </c>
      <c r="F27" s="4">
        <v>1.1797004992</v>
      </c>
      <c r="G27" s="3">
        <v>918</v>
      </c>
      <c r="H27" s="4">
        <v>1.2443914275000001</v>
      </c>
      <c r="I27" s="4">
        <v>-22.766884529999999</v>
      </c>
    </row>
    <row r="28" spans="1:9" x14ac:dyDescent="0.25">
      <c r="A28" s="10" t="s">
        <v>131</v>
      </c>
      <c r="B28" t="s">
        <v>132</v>
      </c>
      <c r="C28" s="3">
        <v>45</v>
      </c>
      <c r="D28" s="4">
        <v>0.77213452299999996</v>
      </c>
      <c r="E28" s="3">
        <v>664</v>
      </c>
      <c r="F28" s="4">
        <v>1.1048252912000001</v>
      </c>
      <c r="G28" s="3">
        <v>589</v>
      </c>
      <c r="H28" s="4">
        <v>0.79841672200000002</v>
      </c>
      <c r="I28" s="4">
        <v>12.733446519999999</v>
      </c>
    </row>
    <row r="29" spans="1:9" x14ac:dyDescent="0.25">
      <c r="A29" s="10" t="s">
        <v>133</v>
      </c>
      <c r="B29" t="s">
        <v>134</v>
      </c>
      <c r="C29" s="3">
        <v>75</v>
      </c>
      <c r="D29" s="4">
        <v>1.2868908717</v>
      </c>
      <c r="E29" s="3">
        <v>607</v>
      </c>
      <c r="F29" s="4">
        <v>1.0099833611</v>
      </c>
      <c r="G29" s="3">
        <v>620</v>
      </c>
      <c r="H29" s="4">
        <v>0.84043865480000002</v>
      </c>
      <c r="I29" s="4">
        <v>-2.096774194</v>
      </c>
    </row>
    <row r="30" spans="1:9" x14ac:dyDescent="0.25">
      <c r="A30" s="10" t="s">
        <v>135</v>
      </c>
      <c r="B30" t="s">
        <v>136</v>
      </c>
      <c r="C30" s="3">
        <v>116</v>
      </c>
      <c r="D30" s="4">
        <v>1.9903912148</v>
      </c>
      <c r="E30" s="3">
        <v>593</v>
      </c>
      <c r="F30" s="4">
        <v>0.9866888519</v>
      </c>
      <c r="G30" s="3">
        <v>782</v>
      </c>
      <c r="H30" s="4">
        <v>1.0600371420000001</v>
      </c>
      <c r="I30" s="4">
        <v>-24.168797949999998</v>
      </c>
    </row>
    <row r="31" spans="1:9" x14ac:dyDescent="0.25">
      <c r="A31" s="10" t="s">
        <v>137</v>
      </c>
      <c r="B31" t="s">
        <v>138</v>
      </c>
      <c r="C31" s="3">
        <v>38</v>
      </c>
      <c r="D31" s="4">
        <v>0.65202470830000003</v>
      </c>
      <c r="E31" s="3">
        <v>566</v>
      </c>
      <c r="F31" s="4">
        <v>0.9417637271</v>
      </c>
      <c r="G31" s="3">
        <v>502</v>
      </c>
      <c r="H31" s="4">
        <v>0.68048420109999996</v>
      </c>
      <c r="I31" s="4">
        <v>12.749003984</v>
      </c>
    </row>
    <row r="32" spans="1:9" x14ac:dyDescent="0.25">
      <c r="A32" s="10" t="s">
        <v>139</v>
      </c>
      <c r="B32" t="s">
        <v>140</v>
      </c>
      <c r="C32" s="3">
        <v>47</v>
      </c>
      <c r="D32" s="4">
        <v>0.8064516129</v>
      </c>
      <c r="E32" s="3">
        <v>484</v>
      </c>
      <c r="F32" s="4">
        <v>0.80532445919999995</v>
      </c>
      <c r="G32" s="3">
        <v>85</v>
      </c>
      <c r="H32" s="4">
        <v>0.1152214285</v>
      </c>
      <c r="I32" s="4">
        <v>469.41176471</v>
      </c>
    </row>
    <row r="33" spans="1:9" x14ac:dyDescent="0.25">
      <c r="A33" s="10" t="s">
        <v>141</v>
      </c>
      <c r="B33" t="s">
        <v>142</v>
      </c>
      <c r="C33" s="3">
        <v>40</v>
      </c>
      <c r="D33" s="4">
        <v>0.68634179819999996</v>
      </c>
      <c r="E33" s="3">
        <v>423</v>
      </c>
      <c r="F33" s="4">
        <v>0.70382695510000004</v>
      </c>
      <c r="G33" s="3">
        <v>1102</v>
      </c>
      <c r="H33" s="4">
        <v>1.4938119315</v>
      </c>
      <c r="I33" s="4">
        <v>-61.615245010000002</v>
      </c>
    </row>
    <row r="34" spans="1:9" x14ac:dyDescent="0.25">
      <c r="A34" s="10" t="s">
        <v>143</v>
      </c>
      <c r="B34" t="s">
        <v>144</v>
      </c>
      <c r="C34" s="3">
        <v>19</v>
      </c>
      <c r="D34" s="4">
        <v>0.32601235420000002</v>
      </c>
      <c r="E34" s="3">
        <v>419</v>
      </c>
      <c r="F34" s="4">
        <v>0.69717138099999998</v>
      </c>
      <c r="G34" s="3">
        <v>673</v>
      </c>
      <c r="H34" s="4">
        <v>0.91228260429999997</v>
      </c>
      <c r="I34" s="4">
        <v>-37.741456169999999</v>
      </c>
    </row>
    <row r="35" spans="1:9" x14ac:dyDescent="0.25">
      <c r="A35" s="10" t="s">
        <v>145</v>
      </c>
      <c r="B35" t="s">
        <v>146</v>
      </c>
      <c r="C35" s="3">
        <v>27</v>
      </c>
      <c r="D35" s="4">
        <v>0.46328071380000002</v>
      </c>
      <c r="E35" s="3">
        <v>388</v>
      </c>
      <c r="F35" s="4">
        <v>0.64559068220000004</v>
      </c>
      <c r="G35" s="3">
        <v>230</v>
      </c>
      <c r="H35" s="4">
        <v>0.31177563000000003</v>
      </c>
      <c r="I35" s="4">
        <v>68.695652174000003</v>
      </c>
    </row>
    <row r="36" spans="1:9" x14ac:dyDescent="0.25">
      <c r="A36" s="10" t="s">
        <v>147</v>
      </c>
      <c r="B36" t="s">
        <v>148</v>
      </c>
      <c r="C36" s="3">
        <v>41</v>
      </c>
      <c r="D36" s="4">
        <v>0.70350034319999999</v>
      </c>
      <c r="E36" s="3">
        <v>366</v>
      </c>
      <c r="F36" s="4">
        <v>0.60898502499999996</v>
      </c>
      <c r="G36" s="3">
        <v>356</v>
      </c>
      <c r="H36" s="4">
        <v>0.48257445339999999</v>
      </c>
      <c r="I36" s="4">
        <v>2.808988764</v>
      </c>
    </row>
    <row r="37" spans="1:9" x14ac:dyDescent="0.25">
      <c r="A37" s="10" t="s">
        <v>149</v>
      </c>
      <c r="B37" t="s">
        <v>150</v>
      </c>
      <c r="C37" s="3">
        <v>83</v>
      </c>
      <c r="D37" s="4">
        <v>1.4241592313</v>
      </c>
      <c r="E37" s="3">
        <v>311</v>
      </c>
      <c r="F37" s="4">
        <v>0.51747088190000001</v>
      </c>
      <c r="G37" s="3">
        <v>211</v>
      </c>
      <c r="H37" s="4">
        <v>0.28602025190000002</v>
      </c>
      <c r="I37" s="4">
        <v>47.393364929000001</v>
      </c>
    </row>
    <row r="38" spans="1:9" x14ac:dyDescent="0.25">
      <c r="A38" s="10" t="s">
        <v>151</v>
      </c>
      <c r="B38" t="s">
        <v>152</v>
      </c>
      <c r="C38" s="3">
        <v>34</v>
      </c>
      <c r="D38" s="4">
        <v>0.58339052849999995</v>
      </c>
      <c r="E38" s="3">
        <v>304</v>
      </c>
      <c r="F38" s="4">
        <v>0.50582362729999997</v>
      </c>
      <c r="G38" s="3">
        <v>475</v>
      </c>
      <c r="H38" s="4">
        <v>0.64388445319999998</v>
      </c>
      <c r="I38" s="4">
        <v>-36</v>
      </c>
    </row>
    <row r="39" spans="1:9" x14ac:dyDescent="0.25">
      <c r="A39" s="10" t="s">
        <v>153</v>
      </c>
      <c r="B39" t="s">
        <v>154</v>
      </c>
      <c r="C39" s="3">
        <v>23</v>
      </c>
      <c r="D39" s="4">
        <v>0.39464653399999999</v>
      </c>
      <c r="E39" s="3">
        <v>245</v>
      </c>
      <c r="F39" s="4">
        <v>0.40765391010000002</v>
      </c>
      <c r="G39" s="3">
        <v>405</v>
      </c>
      <c r="H39" s="4">
        <v>0.54899621799999998</v>
      </c>
      <c r="I39" s="4">
        <v>-39.506172839999998</v>
      </c>
    </row>
    <row r="40" spans="1:9" x14ac:dyDescent="0.25">
      <c r="A40" s="10" t="s">
        <v>155</v>
      </c>
      <c r="B40" t="s">
        <v>156</v>
      </c>
      <c r="C40" s="3">
        <v>7</v>
      </c>
      <c r="D40" s="4">
        <v>0.1201098147</v>
      </c>
      <c r="E40" s="3">
        <v>202</v>
      </c>
      <c r="F40" s="4">
        <v>0.33610648920000002</v>
      </c>
      <c r="G40" s="3">
        <v>313</v>
      </c>
      <c r="H40" s="4">
        <v>0.42428596600000001</v>
      </c>
      <c r="I40" s="4">
        <v>-35.463258789999998</v>
      </c>
    </row>
    <row r="41" spans="1:9" x14ac:dyDescent="0.25">
      <c r="A41" s="10" t="s">
        <v>157</v>
      </c>
      <c r="B41" t="s">
        <v>158</v>
      </c>
      <c r="C41" s="3">
        <v>9</v>
      </c>
      <c r="D41" s="4">
        <v>0.1544269046</v>
      </c>
      <c r="E41" s="3">
        <v>186</v>
      </c>
      <c r="F41" s="4">
        <v>0.30948419300000002</v>
      </c>
      <c r="G41" s="3">
        <v>188</v>
      </c>
      <c r="H41" s="4">
        <v>0.2548426889</v>
      </c>
      <c r="I41" s="4">
        <v>-1.063829787</v>
      </c>
    </row>
    <row r="42" spans="1:9" x14ac:dyDescent="0.25">
      <c r="A42" s="10" t="s">
        <v>159</v>
      </c>
      <c r="B42" t="s">
        <v>160</v>
      </c>
      <c r="C42" s="3">
        <v>11</v>
      </c>
      <c r="D42" s="4">
        <v>0.18874399450000001</v>
      </c>
      <c r="E42" s="3">
        <v>115</v>
      </c>
      <c r="F42" s="4">
        <v>0.19134775370000001</v>
      </c>
      <c r="G42" s="3">
        <v>159</v>
      </c>
      <c r="H42" s="4">
        <v>0.21553184859999999</v>
      </c>
      <c r="I42" s="4">
        <v>-27.67295597</v>
      </c>
    </row>
    <row r="43" spans="1:9" x14ac:dyDescent="0.25">
      <c r="A43" s="10" t="s">
        <v>2</v>
      </c>
      <c r="B43" t="s">
        <v>161</v>
      </c>
      <c r="C43" s="3">
        <v>79</v>
      </c>
      <c r="D43" s="4">
        <v>1.3555250514999999</v>
      </c>
      <c r="E43" s="3">
        <v>550</v>
      </c>
      <c r="F43" s="4">
        <v>0.9151414309</v>
      </c>
      <c r="G43" s="3">
        <v>512</v>
      </c>
      <c r="H43" s="4">
        <v>0.6940396633</v>
      </c>
      <c r="I43" s="4">
        <v>7.421875</v>
      </c>
    </row>
    <row r="44" spans="1:9" x14ac:dyDescent="0.25">
      <c r="A44" s="10" t="s">
        <v>2</v>
      </c>
      <c r="B44" t="s">
        <v>162</v>
      </c>
      <c r="C44" s="3">
        <v>5828</v>
      </c>
      <c r="D44" s="4">
        <v>100</v>
      </c>
      <c r="E44" s="3">
        <v>60100</v>
      </c>
      <c r="F44" s="4">
        <v>100</v>
      </c>
      <c r="G44" s="3">
        <v>73771</v>
      </c>
      <c r="H44" s="4">
        <v>100</v>
      </c>
      <c r="I44" s="4">
        <v>-18.53167234</v>
      </c>
    </row>
    <row r="45" spans="1:9" x14ac:dyDescent="0.25">
      <c r="A45" s="10" t="s">
        <v>2</v>
      </c>
      <c r="B45" t="s">
        <v>21</v>
      </c>
      <c r="C45" s="3">
        <v>108</v>
      </c>
      <c r="D45" s="11" t="s">
        <v>2</v>
      </c>
      <c r="E45" s="3">
        <v>1346</v>
      </c>
      <c r="F45" s="11" t="s">
        <v>2</v>
      </c>
      <c r="G45" s="3">
        <v>1263</v>
      </c>
      <c r="H45" s="11" t="s">
        <v>2</v>
      </c>
      <c r="I45" s="4">
        <v>6.5716547902000002</v>
      </c>
    </row>
    <row r="46" spans="1:9" x14ac:dyDescent="0.25">
      <c r="A46" s="12" t="s">
        <v>2</v>
      </c>
      <c r="B46" t="s">
        <v>11</v>
      </c>
      <c r="C46" s="3">
        <v>5936</v>
      </c>
      <c r="D46" s="11" t="s">
        <v>2</v>
      </c>
      <c r="E46" s="3">
        <v>61446</v>
      </c>
      <c r="F46" s="11" t="s">
        <v>2</v>
      </c>
      <c r="G46" s="3">
        <v>75034</v>
      </c>
      <c r="H46" s="11" t="s">
        <v>2</v>
      </c>
      <c r="I46" s="4">
        <v>-18.10912386</v>
      </c>
    </row>
    <row r="47" spans="1:9" x14ac:dyDescent="0.25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C1" sqref="C1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163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5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5">
      <c r="A12" s="10"/>
      <c r="D12" s="4"/>
      <c r="F12" s="4"/>
      <c r="H12" s="4"/>
    </row>
    <row r="13" spans="1:9" x14ac:dyDescent="0.25">
      <c r="A13" s="10" t="s">
        <v>101</v>
      </c>
      <c r="B13" t="s">
        <v>165</v>
      </c>
      <c r="C13" s="3">
        <v>239</v>
      </c>
      <c r="D13" s="4">
        <v>4.1008922442999998</v>
      </c>
      <c r="E13" s="3">
        <v>3232</v>
      </c>
      <c r="F13" s="4">
        <v>5.3777038270000004</v>
      </c>
      <c r="G13" s="3">
        <v>4373</v>
      </c>
      <c r="H13" s="4">
        <v>5.9278036084999997</v>
      </c>
      <c r="I13" s="4">
        <v>-26.091927739999999</v>
      </c>
    </row>
    <row r="14" spans="1:9" x14ac:dyDescent="0.25">
      <c r="A14" s="10" t="s">
        <v>103</v>
      </c>
      <c r="B14" t="s">
        <v>166</v>
      </c>
      <c r="C14" s="3">
        <v>231</v>
      </c>
      <c r="D14" s="4">
        <v>3.9636238847</v>
      </c>
      <c r="E14" s="3">
        <v>2496</v>
      </c>
      <c r="F14" s="4">
        <v>4.1530782029999997</v>
      </c>
      <c r="G14" s="3">
        <v>1735</v>
      </c>
      <c r="H14" s="4">
        <v>2.3518726871000002</v>
      </c>
      <c r="I14" s="4">
        <v>43.861671469999997</v>
      </c>
    </row>
    <row r="15" spans="1:9" x14ac:dyDescent="0.25">
      <c r="A15" s="10" t="s">
        <v>105</v>
      </c>
      <c r="B15" t="s">
        <v>167</v>
      </c>
      <c r="C15" s="3">
        <v>133</v>
      </c>
      <c r="D15" s="4">
        <v>2.2820864791000002</v>
      </c>
      <c r="E15" s="3">
        <v>2133</v>
      </c>
      <c r="F15" s="4">
        <v>3.5490848586000001</v>
      </c>
      <c r="G15" s="3">
        <v>1931</v>
      </c>
      <c r="H15" s="4">
        <v>2.6175597456999999</v>
      </c>
      <c r="I15" s="4">
        <v>10.460901088</v>
      </c>
    </row>
    <row r="16" spans="1:9" x14ac:dyDescent="0.25">
      <c r="A16" s="10" t="s">
        <v>107</v>
      </c>
      <c r="B16" t="s">
        <v>168</v>
      </c>
      <c r="C16" s="3">
        <v>91</v>
      </c>
      <c r="D16" s="4">
        <v>1.5614275908999999</v>
      </c>
      <c r="E16" s="3">
        <v>1867</v>
      </c>
      <c r="F16" s="4">
        <v>3.1064891847</v>
      </c>
      <c r="G16" s="3" t="s">
        <v>31</v>
      </c>
      <c r="H16" s="4" t="s">
        <v>32</v>
      </c>
      <c r="I16" s="4" t="s">
        <v>32</v>
      </c>
    </row>
    <row r="17" spans="1:9" x14ac:dyDescent="0.25">
      <c r="A17" s="10" t="s">
        <v>109</v>
      </c>
      <c r="B17" t="s">
        <v>169</v>
      </c>
      <c r="C17" s="3">
        <v>102</v>
      </c>
      <c r="D17" s="4">
        <v>1.7501715854</v>
      </c>
      <c r="E17" s="3">
        <v>1795</v>
      </c>
      <c r="F17" s="4">
        <v>2.9866888518999999</v>
      </c>
      <c r="G17" s="3">
        <v>4148</v>
      </c>
      <c r="H17" s="4">
        <v>5.6228057095999997</v>
      </c>
      <c r="I17" s="4">
        <v>-56.726133079999997</v>
      </c>
    </row>
    <row r="18" spans="1:9" x14ac:dyDescent="0.25">
      <c r="A18" s="10" t="s">
        <v>111</v>
      </c>
      <c r="B18" t="s">
        <v>170</v>
      </c>
      <c r="C18" s="3">
        <v>99</v>
      </c>
      <c r="D18" s="4">
        <v>1.6986959505999999</v>
      </c>
      <c r="E18" s="3">
        <v>1750</v>
      </c>
      <c r="F18" s="4">
        <v>2.9118136439</v>
      </c>
      <c r="G18" s="3">
        <v>1781</v>
      </c>
      <c r="H18" s="4">
        <v>2.4142278131000001</v>
      </c>
      <c r="I18" s="4">
        <v>-1.7405951710000001</v>
      </c>
    </row>
    <row r="19" spans="1:9" x14ac:dyDescent="0.25">
      <c r="A19" s="10" t="s">
        <v>113</v>
      </c>
      <c r="B19" t="s">
        <v>171</v>
      </c>
      <c r="C19" s="3">
        <v>103</v>
      </c>
      <c r="D19" s="4">
        <v>1.7673301304</v>
      </c>
      <c r="E19" s="3">
        <v>1632</v>
      </c>
      <c r="F19" s="4">
        <v>2.7154742097</v>
      </c>
      <c r="G19" s="3">
        <v>1110</v>
      </c>
      <c r="H19" s="4">
        <v>1.5046563013000001</v>
      </c>
      <c r="I19" s="4">
        <v>47.027027027000003</v>
      </c>
    </row>
    <row r="20" spans="1:9" x14ac:dyDescent="0.25">
      <c r="A20" s="10" t="s">
        <v>115</v>
      </c>
      <c r="B20" t="s">
        <v>172</v>
      </c>
      <c r="C20" s="3">
        <v>205</v>
      </c>
      <c r="D20" s="4">
        <v>3.5175017158999999</v>
      </c>
      <c r="E20" s="3">
        <v>1397</v>
      </c>
      <c r="F20" s="4">
        <v>2.3244592345999999</v>
      </c>
      <c r="G20" s="3">
        <v>2070</v>
      </c>
      <c r="H20" s="4">
        <v>2.8059806698999998</v>
      </c>
      <c r="I20" s="4">
        <v>-32.512077290000001</v>
      </c>
    </row>
    <row r="21" spans="1:9" x14ac:dyDescent="0.25">
      <c r="A21" s="10" t="s">
        <v>117</v>
      </c>
      <c r="B21" t="s">
        <v>173</v>
      </c>
      <c r="C21" s="3">
        <v>265</v>
      </c>
      <c r="D21" s="4">
        <v>4.5470144132000003</v>
      </c>
      <c r="E21" s="3">
        <v>1281</v>
      </c>
      <c r="F21" s="4">
        <v>2.1314475873999998</v>
      </c>
      <c r="G21" s="3">
        <v>2021</v>
      </c>
      <c r="H21" s="4">
        <v>2.7395589053</v>
      </c>
      <c r="I21" s="4">
        <v>-36.615536859999999</v>
      </c>
    </row>
    <row r="22" spans="1:9" x14ac:dyDescent="0.25">
      <c r="A22" s="10" t="s">
        <v>119</v>
      </c>
      <c r="B22" t="s">
        <v>174</v>
      </c>
      <c r="C22" s="3">
        <v>178</v>
      </c>
      <c r="D22" s="4">
        <v>3.0542210020999998</v>
      </c>
      <c r="E22" s="3">
        <v>1279</v>
      </c>
      <c r="F22" s="4">
        <v>2.1281198002999999</v>
      </c>
      <c r="G22" s="3">
        <v>1309</v>
      </c>
      <c r="H22" s="4">
        <v>1.7744099984999999</v>
      </c>
      <c r="I22" s="4">
        <v>-2.2918258210000002</v>
      </c>
    </row>
    <row r="23" spans="1:9" x14ac:dyDescent="0.25">
      <c r="A23" s="10" t="s">
        <v>121</v>
      </c>
      <c r="B23" t="s">
        <v>175</v>
      </c>
      <c r="C23" s="3">
        <v>156</v>
      </c>
      <c r="D23" s="4">
        <v>2.6767330130000002</v>
      </c>
      <c r="E23" s="3">
        <v>1206</v>
      </c>
      <c r="F23" s="4">
        <v>2.0066555739999998</v>
      </c>
      <c r="G23" s="3">
        <v>1500</v>
      </c>
      <c r="H23" s="4">
        <v>2.033319326</v>
      </c>
      <c r="I23" s="4">
        <v>-19.600000000000001</v>
      </c>
    </row>
    <row r="24" spans="1:9" x14ac:dyDescent="0.25">
      <c r="A24" s="10" t="s">
        <v>123</v>
      </c>
      <c r="B24" t="s">
        <v>176</v>
      </c>
      <c r="C24" s="3">
        <v>123</v>
      </c>
      <c r="D24" s="4">
        <v>2.1105010295</v>
      </c>
      <c r="E24" s="3">
        <v>1148</v>
      </c>
      <c r="F24" s="4">
        <v>1.9101497504</v>
      </c>
      <c r="G24" s="3">
        <v>1651</v>
      </c>
      <c r="H24" s="4">
        <v>2.2380068047999999</v>
      </c>
      <c r="I24" s="4">
        <v>-30.466384009999999</v>
      </c>
    </row>
    <row r="25" spans="1:9" x14ac:dyDescent="0.25">
      <c r="A25" s="10" t="s">
        <v>125</v>
      </c>
      <c r="B25" t="s">
        <v>177</v>
      </c>
      <c r="C25" s="3">
        <v>74</v>
      </c>
      <c r="D25" s="4">
        <v>1.2697323267</v>
      </c>
      <c r="E25" s="3">
        <v>1137</v>
      </c>
      <c r="F25" s="4">
        <v>1.8918469218</v>
      </c>
      <c r="G25" s="3">
        <v>1234</v>
      </c>
      <c r="H25" s="4">
        <v>1.6727440322</v>
      </c>
      <c r="I25" s="4">
        <v>-7.8606158830000004</v>
      </c>
    </row>
    <row r="26" spans="1:9" x14ac:dyDescent="0.25">
      <c r="A26" s="10" t="s">
        <v>127</v>
      </c>
      <c r="B26" t="s">
        <v>178</v>
      </c>
      <c r="C26" s="3">
        <v>117</v>
      </c>
      <c r="D26" s="4">
        <v>2.0075497597999998</v>
      </c>
      <c r="E26" s="3">
        <v>1083</v>
      </c>
      <c r="F26" s="4">
        <v>1.8019966722</v>
      </c>
      <c r="G26" s="3">
        <v>864</v>
      </c>
      <c r="H26" s="4">
        <v>1.1711919317999999</v>
      </c>
      <c r="I26" s="4">
        <v>25.347222221999999</v>
      </c>
    </row>
    <row r="27" spans="1:9" x14ac:dyDescent="0.25">
      <c r="A27" s="10" t="s">
        <v>129</v>
      </c>
      <c r="B27" t="s">
        <v>179</v>
      </c>
      <c r="C27" s="3">
        <v>37</v>
      </c>
      <c r="D27" s="4">
        <v>0.63486616330000001</v>
      </c>
      <c r="E27" s="3">
        <v>940</v>
      </c>
      <c r="F27" s="4">
        <v>1.5640599002</v>
      </c>
      <c r="G27" s="3">
        <v>707</v>
      </c>
      <c r="H27" s="4">
        <v>0.95837117569999997</v>
      </c>
      <c r="I27" s="4">
        <v>32.956152758000002</v>
      </c>
    </row>
    <row r="28" spans="1:9" x14ac:dyDescent="0.25">
      <c r="A28" s="10" t="s">
        <v>129</v>
      </c>
      <c r="B28" t="s">
        <v>180</v>
      </c>
      <c r="C28" s="3">
        <v>26</v>
      </c>
      <c r="D28" s="4">
        <v>0.4461221688</v>
      </c>
      <c r="E28" s="3">
        <v>940</v>
      </c>
      <c r="F28" s="4">
        <v>1.5640599002</v>
      </c>
      <c r="G28" s="3">
        <v>1700</v>
      </c>
      <c r="H28" s="4">
        <v>2.3044285695000002</v>
      </c>
      <c r="I28" s="4">
        <v>-44.705882350000003</v>
      </c>
    </row>
    <row r="29" spans="1:9" x14ac:dyDescent="0.25">
      <c r="A29" s="10" t="s">
        <v>131</v>
      </c>
      <c r="B29" t="s">
        <v>181</v>
      </c>
      <c r="C29" s="3">
        <v>42</v>
      </c>
      <c r="D29" s="4">
        <v>0.72065888810000001</v>
      </c>
      <c r="E29" s="3">
        <v>754</v>
      </c>
      <c r="F29" s="4">
        <v>1.2545757071999999</v>
      </c>
      <c r="G29" s="3">
        <v>1126</v>
      </c>
      <c r="H29" s="4">
        <v>1.5263450407000001</v>
      </c>
      <c r="I29" s="4">
        <v>-33.037300180000003</v>
      </c>
    </row>
    <row r="30" spans="1:9" x14ac:dyDescent="0.25">
      <c r="A30" s="10" t="s">
        <v>133</v>
      </c>
      <c r="B30" t="s">
        <v>182</v>
      </c>
      <c r="C30" s="3">
        <v>134</v>
      </c>
      <c r="D30" s="4">
        <v>2.2992450240000002</v>
      </c>
      <c r="E30" s="3">
        <v>705</v>
      </c>
      <c r="F30" s="4">
        <v>1.1730449250999999</v>
      </c>
      <c r="G30" s="3">
        <v>736</v>
      </c>
      <c r="H30" s="4">
        <v>0.99768201599999995</v>
      </c>
      <c r="I30" s="4">
        <v>-4.2119565220000004</v>
      </c>
    </row>
    <row r="31" spans="1:9" x14ac:dyDescent="0.25">
      <c r="A31" s="10" t="s">
        <v>135</v>
      </c>
      <c r="B31" t="s">
        <v>183</v>
      </c>
      <c r="C31" s="3">
        <v>41</v>
      </c>
      <c r="D31" s="4">
        <v>0.70350034319999999</v>
      </c>
      <c r="E31" s="3">
        <v>682</v>
      </c>
      <c r="F31" s="4">
        <v>1.1347753744</v>
      </c>
      <c r="G31" s="3">
        <v>551</v>
      </c>
      <c r="H31" s="4">
        <v>0.74690596580000002</v>
      </c>
      <c r="I31" s="4">
        <v>23.774954628</v>
      </c>
    </row>
    <row r="32" spans="1:9" x14ac:dyDescent="0.25">
      <c r="A32" s="10" t="s">
        <v>135</v>
      </c>
      <c r="B32" t="s">
        <v>184</v>
      </c>
      <c r="C32" s="3">
        <v>82</v>
      </c>
      <c r="D32" s="4">
        <v>1.4070006863</v>
      </c>
      <c r="E32" s="3">
        <v>682</v>
      </c>
      <c r="F32" s="4">
        <v>1.1347753744</v>
      </c>
      <c r="G32" s="3">
        <v>764</v>
      </c>
      <c r="H32" s="4">
        <v>1.0356373101</v>
      </c>
      <c r="I32" s="4">
        <v>-10.732984289999999</v>
      </c>
    </row>
    <row r="33" spans="1:9" x14ac:dyDescent="0.25">
      <c r="A33" s="10" t="s">
        <v>137</v>
      </c>
      <c r="B33" t="s">
        <v>185</v>
      </c>
      <c r="C33" s="3">
        <v>81</v>
      </c>
      <c r="D33" s="4">
        <v>1.3898421414</v>
      </c>
      <c r="E33" s="3">
        <v>659</v>
      </c>
      <c r="F33" s="4">
        <v>1.0965058236</v>
      </c>
      <c r="G33" s="3">
        <v>805</v>
      </c>
      <c r="H33" s="4">
        <v>1.0912147050000001</v>
      </c>
      <c r="I33" s="4">
        <v>-18.136645959999999</v>
      </c>
    </row>
    <row r="34" spans="1:9" x14ac:dyDescent="0.25">
      <c r="A34" s="10" t="s">
        <v>139</v>
      </c>
      <c r="B34" t="s">
        <v>186</v>
      </c>
      <c r="C34" s="3">
        <v>51</v>
      </c>
      <c r="D34" s="4">
        <v>0.87508579269999998</v>
      </c>
      <c r="E34" s="3">
        <v>652</v>
      </c>
      <c r="F34" s="4">
        <v>1.0848585690999999</v>
      </c>
      <c r="G34" s="3">
        <v>600</v>
      </c>
      <c r="H34" s="4">
        <v>0.81332773039999995</v>
      </c>
      <c r="I34" s="4">
        <v>8.6666666666999994</v>
      </c>
    </row>
    <row r="35" spans="1:9" x14ac:dyDescent="0.25">
      <c r="A35" s="10" t="s">
        <v>141</v>
      </c>
      <c r="B35" t="s">
        <v>187</v>
      </c>
      <c r="C35" s="3">
        <v>56</v>
      </c>
      <c r="D35" s="4">
        <v>0.96087851749999997</v>
      </c>
      <c r="E35" s="3">
        <v>638</v>
      </c>
      <c r="F35" s="4">
        <v>1.0615640599</v>
      </c>
      <c r="G35" s="3">
        <v>760</v>
      </c>
      <c r="H35" s="4">
        <v>1.0302151252</v>
      </c>
      <c r="I35" s="4">
        <v>-16.05263158</v>
      </c>
    </row>
    <row r="36" spans="1:9" x14ac:dyDescent="0.25">
      <c r="A36" s="10" t="s">
        <v>143</v>
      </c>
      <c r="B36" t="s">
        <v>188</v>
      </c>
      <c r="C36" s="3">
        <v>105</v>
      </c>
      <c r="D36" s="4">
        <v>1.8016472203</v>
      </c>
      <c r="E36" s="3">
        <v>569</v>
      </c>
      <c r="F36" s="4">
        <v>0.9467554077</v>
      </c>
      <c r="G36" s="3" t="s">
        <v>31</v>
      </c>
      <c r="H36" s="4" t="s">
        <v>32</v>
      </c>
      <c r="I36" s="4" t="s">
        <v>32</v>
      </c>
    </row>
    <row r="37" spans="1:9" x14ac:dyDescent="0.25">
      <c r="A37" s="10" t="s">
        <v>145</v>
      </c>
      <c r="B37" t="s">
        <v>189</v>
      </c>
      <c r="C37" s="3">
        <v>42</v>
      </c>
      <c r="D37" s="4">
        <v>0.72065888810000001</v>
      </c>
      <c r="E37" s="3">
        <v>545</v>
      </c>
      <c r="F37" s="4">
        <v>0.90682196339999999</v>
      </c>
      <c r="G37" s="3">
        <v>680</v>
      </c>
      <c r="H37" s="4">
        <v>0.92177142779999999</v>
      </c>
      <c r="I37" s="4">
        <v>-19.852941179999998</v>
      </c>
    </row>
    <row r="38" spans="1:9" x14ac:dyDescent="0.25">
      <c r="A38" s="10" t="s">
        <v>145</v>
      </c>
      <c r="B38" t="s">
        <v>190</v>
      </c>
      <c r="C38" s="3">
        <v>65</v>
      </c>
      <c r="D38" s="4">
        <v>1.1153054221000001</v>
      </c>
      <c r="E38" s="3">
        <v>545</v>
      </c>
      <c r="F38" s="4">
        <v>0.90682196339999999</v>
      </c>
      <c r="G38" s="3">
        <v>359</v>
      </c>
      <c r="H38" s="4">
        <v>0.486641092</v>
      </c>
      <c r="I38" s="4">
        <v>51.810584958</v>
      </c>
    </row>
    <row r="39" spans="1:9" x14ac:dyDescent="0.25">
      <c r="A39" s="10" t="s">
        <v>147</v>
      </c>
      <c r="B39" t="s">
        <v>191</v>
      </c>
      <c r="C39" s="3">
        <v>123</v>
      </c>
      <c r="D39" s="4">
        <v>2.1105010295</v>
      </c>
      <c r="E39" s="3">
        <v>543</v>
      </c>
      <c r="F39" s="4">
        <v>0.90349417639999996</v>
      </c>
      <c r="G39" s="3">
        <v>683</v>
      </c>
      <c r="H39" s="4">
        <v>0.92583806639999999</v>
      </c>
      <c r="I39" s="4">
        <v>-20.497803810000001</v>
      </c>
    </row>
    <row r="40" spans="1:9" x14ac:dyDescent="0.25">
      <c r="A40" s="10" t="s">
        <v>149</v>
      </c>
      <c r="B40" t="s">
        <v>192</v>
      </c>
      <c r="C40" s="3">
        <v>34</v>
      </c>
      <c r="D40" s="4">
        <v>0.58339052849999995</v>
      </c>
      <c r="E40" s="3">
        <v>513</v>
      </c>
      <c r="F40" s="4">
        <v>0.85357737099999997</v>
      </c>
      <c r="G40" s="3">
        <v>441</v>
      </c>
      <c r="H40" s="4">
        <v>0.59779588189999999</v>
      </c>
      <c r="I40" s="4">
        <v>16.326530611999999</v>
      </c>
    </row>
    <row r="41" spans="1:9" x14ac:dyDescent="0.25">
      <c r="A41" s="10" t="s">
        <v>151</v>
      </c>
      <c r="B41" t="s">
        <v>193</v>
      </c>
      <c r="C41" s="3">
        <v>32</v>
      </c>
      <c r="D41" s="4">
        <v>0.54907343860000002</v>
      </c>
      <c r="E41" s="3">
        <v>502</v>
      </c>
      <c r="F41" s="4">
        <v>0.83527454239999999</v>
      </c>
      <c r="G41" s="3">
        <v>1277</v>
      </c>
      <c r="H41" s="4">
        <v>1.7310325196</v>
      </c>
      <c r="I41" s="4">
        <v>-60.689115110000003</v>
      </c>
    </row>
    <row r="42" spans="1:9" x14ac:dyDescent="0.25">
      <c r="A42" s="10" t="s">
        <v>153</v>
      </c>
      <c r="B42" t="s">
        <v>194</v>
      </c>
      <c r="C42" s="3">
        <v>29</v>
      </c>
      <c r="D42" s="4">
        <v>0.49759780370000001</v>
      </c>
      <c r="E42" s="3">
        <v>499</v>
      </c>
      <c r="F42" s="4">
        <v>0.8302828619</v>
      </c>
      <c r="G42" s="3">
        <v>656</v>
      </c>
      <c r="H42" s="4">
        <v>0.88923831860000002</v>
      </c>
      <c r="I42" s="4">
        <v>-23.93292683</v>
      </c>
    </row>
    <row r="43" spans="1:9" x14ac:dyDescent="0.25">
      <c r="A43" s="10" t="s">
        <v>155</v>
      </c>
      <c r="B43" t="s">
        <v>195</v>
      </c>
      <c r="C43" s="3">
        <v>71</v>
      </c>
      <c r="D43" s="4">
        <v>1.2182566918</v>
      </c>
      <c r="E43" s="3">
        <v>488</v>
      </c>
      <c r="F43" s="4">
        <v>0.81198003330000001</v>
      </c>
      <c r="G43" s="3">
        <v>678</v>
      </c>
      <c r="H43" s="4">
        <v>0.91906033539999998</v>
      </c>
      <c r="I43" s="4">
        <v>-28.02359882</v>
      </c>
    </row>
    <row r="44" spans="1:9" x14ac:dyDescent="0.25">
      <c r="A44" s="10" t="s">
        <v>157</v>
      </c>
      <c r="B44" t="s">
        <v>196</v>
      </c>
      <c r="C44" s="3">
        <v>44</v>
      </c>
      <c r="D44" s="4">
        <v>0.75497597800000005</v>
      </c>
      <c r="E44" s="3">
        <v>484</v>
      </c>
      <c r="F44" s="4">
        <v>0.80532445919999995</v>
      </c>
      <c r="G44" s="3">
        <v>457</v>
      </c>
      <c r="H44" s="4">
        <v>0.61948462130000004</v>
      </c>
      <c r="I44" s="4">
        <v>5.9080962800999997</v>
      </c>
    </row>
    <row r="45" spans="1:9" x14ac:dyDescent="0.25">
      <c r="A45" s="10" t="s">
        <v>159</v>
      </c>
      <c r="B45" t="s">
        <v>197</v>
      </c>
      <c r="C45" s="3">
        <v>46</v>
      </c>
      <c r="D45" s="4">
        <v>0.78929306789999998</v>
      </c>
      <c r="E45" s="3">
        <v>478</v>
      </c>
      <c r="F45" s="4">
        <v>0.79534109819999999</v>
      </c>
      <c r="G45" s="3">
        <v>443</v>
      </c>
      <c r="H45" s="4">
        <v>0.6005069743</v>
      </c>
      <c r="I45" s="4">
        <v>7.9006772008999997</v>
      </c>
    </row>
    <row r="46" spans="1:9" x14ac:dyDescent="0.25">
      <c r="A46" s="12" t="s">
        <v>2</v>
      </c>
      <c r="B46" t="s">
        <v>94</v>
      </c>
      <c r="C46" s="3">
        <v>3257</v>
      </c>
      <c r="D46" s="4">
        <v>55.885380920000003</v>
      </c>
      <c r="E46" s="3">
        <v>35254</v>
      </c>
      <c r="F46" s="4">
        <v>58.658901829999998</v>
      </c>
      <c r="G46" s="3">
        <v>39150</v>
      </c>
      <c r="H46" s="4">
        <v>53.069634409000003</v>
      </c>
      <c r="I46" s="4">
        <v>-9.9514687100000003</v>
      </c>
    </row>
    <row r="47" spans="1:9" x14ac:dyDescent="0.25">
      <c r="A47" s="10" t="s">
        <v>2</v>
      </c>
      <c r="B47" t="s">
        <v>93</v>
      </c>
      <c r="C47" s="3">
        <v>2571</v>
      </c>
      <c r="D47" s="4">
        <v>44.114619079999997</v>
      </c>
      <c r="E47" s="3">
        <v>24846</v>
      </c>
      <c r="F47" s="4">
        <v>41.341098170000002</v>
      </c>
      <c r="G47" s="3">
        <v>34621</v>
      </c>
      <c r="H47" s="4">
        <v>46.930365590999997</v>
      </c>
      <c r="I47" s="4">
        <v>-28.23430866</v>
      </c>
    </row>
    <row r="48" spans="1:9" x14ac:dyDescent="0.25">
      <c r="A48" t="s">
        <v>2</v>
      </c>
      <c r="B48" t="s">
        <v>198</v>
      </c>
      <c r="C48" s="3">
        <v>5828</v>
      </c>
      <c r="D48" s="4">
        <v>100</v>
      </c>
      <c r="E48" s="3">
        <v>60100</v>
      </c>
      <c r="F48" s="4">
        <v>100</v>
      </c>
      <c r="G48" s="3">
        <v>73771</v>
      </c>
      <c r="H48" s="4">
        <v>100</v>
      </c>
      <c r="I48" s="4">
        <v>-18.53167234</v>
      </c>
    </row>
    <row r="49" spans="1:9" x14ac:dyDescent="0.25">
      <c r="A49" t="s">
        <v>2</v>
      </c>
      <c r="B49" t="s">
        <v>199</v>
      </c>
      <c r="C49" s="3">
        <v>108</v>
      </c>
      <c r="D49" s="4" t="s">
        <v>2</v>
      </c>
      <c r="E49" s="3">
        <v>1346</v>
      </c>
      <c r="F49" s="4" t="s">
        <v>2</v>
      </c>
      <c r="G49" s="3">
        <v>1263</v>
      </c>
      <c r="H49" s="4" t="s">
        <v>2</v>
      </c>
      <c r="I49" s="4">
        <v>6.5716547902000002</v>
      </c>
    </row>
    <row r="50" spans="1:9" x14ac:dyDescent="0.25">
      <c r="A50" t="s">
        <v>2</v>
      </c>
      <c r="B50" t="s">
        <v>11</v>
      </c>
      <c r="C50" s="3">
        <v>5936</v>
      </c>
      <c r="D50" s="4" t="s">
        <v>2</v>
      </c>
      <c r="E50" s="3">
        <v>61446</v>
      </c>
      <c r="F50" s="4" t="s">
        <v>2</v>
      </c>
      <c r="G50" s="3">
        <v>75034</v>
      </c>
      <c r="H50" s="4" t="s">
        <v>2</v>
      </c>
      <c r="I50" s="4">
        <v>-18.10912386</v>
      </c>
    </row>
    <row r="51" spans="1:9" x14ac:dyDescent="0.25">
      <c r="D51" s="4"/>
      <c r="F51" s="4"/>
      <c r="H51" s="4"/>
    </row>
    <row r="52" spans="1:9" x14ac:dyDescent="0.25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882556-D84D-4956-B442-7F4CF0E73AEE}">
  <dimension ref="A1:AA137"/>
  <sheetViews>
    <sheetView zoomScale="80" zoomScaleNormal="80" workbookViewId="0">
      <selection activeCell="A3" sqref="A3"/>
    </sheetView>
  </sheetViews>
  <sheetFormatPr defaultRowHeight="12.5" x14ac:dyDescent="0.25"/>
  <cols>
    <col min="1" max="1" width="18.26953125" customWidth="1"/>
    <col min="2" max="2" width="14.1796875" customWidth="1"/>
    <col min="14" max="14" width="16.26953125" customWidth="1"/>
    <col min="15" max="15" width="17.1796875" customWidth="1"/>
  </cols>
  <sheetData>
    <row r="1" spans="1:27" ht="14.5" x14ac:dyDescent="0.35">
      <c r="G1" s="1" t="s">
        <v>18</v>
      </c>
      <c r="H1" s="1"/>
      <c r="M1" s="25"/>
      <c r="T1" s="25"/>
      <c r="U1" s="25"/>
      <c r="V1" s="25"/>
      <c r="W1" s="25"/>
    </row>
    <row r="2" spans="1:27" ht="14.5" x14ac:dyDescent="0.35">
      <c r="A2" s="21" t="s">
        <v>387</v>
      </c>
      <c r="M2" s="25"/>
      <c r="T2" s="25"/>
      <c r="U2" s="25"/>
      <c r="V2" s="25"/>
      <c r="W2" s="25"/>
    </row>
    <row r="3" spans="1:27" ht="14.5" x14ac:dyDescent="0.35">
      <c r="B3" s="12"/>
      <c r="F3" s="25"/>
      <c r="G3" s="26"/>
      <c r="H3" s="26"/>
      <c r="M3" s="25"/>
      <c r="T3" s="25"/>
      <c r="U3" s="25"/>
      <c r="V3" s="25"/>
      <c r="W3" s="25"/>
    </row>
    <row r="4" spans="1:27" ht="15.5" x14ac:dyDescent="0.35">
      <c r="A4" s="27" t="s">
        <v>391</v>
      </c>
      <c r="B4" s="12"/>
      <c r="F4" s="25"/>
      <c r="G4" s="26"/>
      <c r="H4" s="26"/>
      <c r="M4" s="25"/>
      <c r="T4" s="25"/>
      <c r="U4" s="25"/>
      <c r="V4" s="25"/>
      <c r="W4" s="25"/>
    </row>
    <row r="5" spans="1:27" ht="14.5" x14ac:dyDescent="0.35">
      <c r="A5" s="25" t="s">
        <v>392</v>
      </c>
      <c r="B5" s="12"/>
      <c r="F5" s="25"/>
      <c r="G5" s="26"/>
      <c r="H5" s="26"/>
      <c r="M5" s="25"/>
      <c r="T5" s="25"/>
      <c r="U5" s="25"/>
      <c r="V5" s="25"/>
      <c r="W5" s="25"/>
      <c r="X5" s="25"/>
      <c r="Y5" s="25"/>
    </row>
    <row r="6" spans="1:27" ht="14.5" x14ac:dyDescent="0.35">
      <c r="A6" s="25"/>
      <c r="B6" s="12"/>
      <c r="F6" s="25"/>
      <c r="G6" s="26"/>
      <c r="H6" s="26"/>
      <c r="M6" s="25"/>
      <c r="N6" s="26"/>
      <c r="Z6" s="25"/>
    </row>
    <row r="7" spans="1:27" ht="14.5" x14ac:dyDescent="0.35">
      <c r="A7" t="s">
        <v>393</v>
      </c>
      <c r="B7" s="12"/>
      <c r="F7" s="25"/>
      <c r="G7" s="26"/>
      <c r="H7" s="26"/>
      <c r="M7" s="25"/>
      <c r="N7" s="26"/>
      <c r="Z7" s="25"/>
    </row>
    <row r="8" spans="1:27" ht="14.5" x14ac:dyDescent="0.35">
      <c r="A8" s="25"/>
      <c r="B8" s="12"/>
      <c r="M8" s="25"/>
      <c r="N8" s="26"/>
      <c r="Z8" s="25"/>
    </row>
    <row r="9" spans="1:27" ht="14.5" x14ac:dyDescent="0.35">
      <c r="A9" s="28" t="s">
        <v>394</v>
      </c>
      <c r="B9" s="12"/>
      <c r="M9" s="25"/>
      <c r="N9" s="26"/>
      <c r="O9" s="28" t="s">
        <v>395</v>
      </c>
      <c r="Z9" s="25"/>
    </row>
    <row r="10" spans="1:27" ht="14.5" x14ac:dyDescent="0.35">
      <c r="C10" s="26">
        <v>2024</v>
      </c>
      <c r="O10" s="26" t="s">
        <v>396</v>
      </c>
      <c r="P10" s="26">
        <v>2024</v>
      </c>
      <c r="Q10" s="26"/>
      <c r="R10" s="26"/>
      <c r="S10" s="26"/>
      <c r="T10" s="26"/>
      <c r="U10" s="26"/>
      <c r="V10" s="26"/>
      <c r="W10" s="26"/>
      <c r="X10" s="26"/>
      <c r="Y10" s="26"/>
    </row>
    <row r="11" spans="1:27" ht="14.5" x14ac:dyDescent="0.35">
      <c r="A11" s="26" t="s">
        <v>397</v>
      </c>
      <c r="B11" s="26"/>
      <c r="C11" s="26" t="s">
        <v>398</v>
      </c>
      <c r="D11" s="26" t="s">
        <v>399</v>
      </c>
      <c r="E11" s="26" t="s">
        <v>400</v>
      </c>
      <c r="F11" s="26" t="s">
        <v>401</v>
      </c>
      <c r="G11" s="26" t="s">
        <v>402</v>
      </c>
      <c r="H11" s="26" t="s">
        <v>403</v>
      </c>
      <c r="I11" s="26" t="s">
        <v>404</v>
      </c>
      <c r="J11" s="26" t="s">
        <v>405</v>
      </c>
      <c r="K11" s="26" t="s">
        <v>406</v>
      </c>
      <c r="L11" s="26" t="s">
        <v>407</v>
      </c>
      <c r="M11" s="26" t="s">
        <v>26</v>
      </c>
      <c r="O11" s="25" t="s">
        <v>397</v>
      </c>
      <c r="P11" s="25" t="s">
        <v>398</v>
      </c>
      <c r="Q11" s="25" t="s">
        <v>399</v>
      </c>
      <c r="R11" s="25" t="s">
        <v>400</v>
      </c>
      <c r="S11" s="25" t="s">
        <v>401</v>
      </c>
      <c r="T11" s="25" t="s">
        <v>402</v>
      </c>
      <c r="U11" s="25" t="s">
        <v>403</v>
      </c>
      <c r="V11" s="25" t="s">
        <v>404</v>
      </c>
      <c r="W11" s="25" t="s">
        <v>405</v>
      </c>
      <c r="X11" s="25" t="s">
        <v>406</v>
      </c>
      <c r="Y11" s="25" t="s">
        <v>407</v>
      </c>
      <c r="Z11" s="25" t="s">
        <v>26</v>
      </c>
      <c r="AA11" s="25" t="s">
        <v>408</v>
      </c>
    </row>
    <row r="12" spans="1:27" ht="14.5" x14ac:dyDescent="0.35">
      <c r="A12" t="s">
        <v>409</v>
      </c>
      <c r="B12" t="s">
        <v>410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4</v>
      </c>
      <c r="M12" s="26">
        <v>4</v>
      </c>
      <c r="O12" t="s">
        <v>409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4</v>
      </c>
      <c r="Z12" s="26">
        <v>4</v>
      </c>
      <c r="AA12" s="29">
        <f t="shared" ref="AA12:AA54" si="0">Z12/Z$54</f>
        <v>2.2799817601459188E-4</v>
      </c>
    </row>
    <row r="13" spans="1:27" ht="14.5" x14ac:dyDescent="0.35">
      <c r="A13" t="s">
        <v>378</v>
      </c>
      <c r="B13" t="s">
        <v>411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 s="26">
        <v>0</v>
      </c>
      <c r="O13" t="s">
        <v>378</v>
      </c>
      <c r="P13">
        <v>125</v>
      </c>
      <c r="Q13">
        <v>93</v>
      </c>
      <c r="R13">
        <v>85</v>
      </c>
      <c r="S13">
        <v>122</v>
      </c>
      <c r="T13">
        <v>121</v>
      </c>
      <c r="U13">
        <v>81</v>
      </c>
      <c r="V13">
        <v>90</v>
      </c>
      <c r="W13">
        <v>109</v>
      </c>
      <c r="X13">
        <v>116</v>
      </c>
      <c r="Y13">
        <v>155</v>
      </c>
      <c r="Z13" s="26">
        <v>1097</v>
      </c>
      <c r="AA13" s="29">
        <f>Z13/Z$54</f>
        <v>6.2528499772001825E-2</v>
      </c>
    </row>
    <row r="14" spans="1:27" ht="14.5" x14ac:dyDescent="0.35">
      <c r="B14" t="s">
        <v>412</v>
      </c>
      <c r="C14">
        <v>0</v>
      </c>
      <c r="D14">
        <v>2</v>
      </c>
      <c r="E14">
        <v>0</v>
      </c>
      <c r="F14">
        <v>1</v>
      </c>
      <c r="G14">
        <v>1</v>
      </c>
      <c r="H14">
        <v>1</v>
      </c>
      <c r="I14">
        <v>2</v>
      </c>
      <c r="J14">
        <v>0</v>
      </c>
      <c r="K14">
        <v>0</v>
      </c>
      <c r="L14">
        <v>1</v>
      </c>
      <c r="M14" s="26">
        <v>8</v>
      </c>
      <c r="O14" t="s">
        <v>206</v>
      </c>
      <c r="P14">
        <v>122</v>
      </c>
      <c r="Q14">
        <v>149</v>
      </c>
      <c r="R14">
        <v>131</v>
      </c>
      <c r="S14">
        <v>140</v>
      </c>
      <c r="T14">
        <v>122</v>
      </c>
      <c r="U14">
        <v>97</v>
      </c>
      <c r="V14">
        <v>85</v>
      </c>
      <c r="W14">
        <v>94</v>
      </c>
      <c r="X14">
        <v>72</v>
      </c>
      <c r="Y14">
        <v>102</v>
      </c>
      <c r="Z14" s="26">
        <v>1114</v>
      </c>
      <c r="AA14" s="29">
        <f t="shared" si="0"/>
        <v>6.3497492020063842E-2</v>
      </c>
    </row>
    <row r="15" spans="1:27" ht="14.5" x14ac:dyDescent="0.35">
      <c r="B15" t="s">
        <v>413</v>
      </c>
      <c r="C15">
        <v>104</v>
      </c>
      <c r="D15">
        <v>79</v>
      </c>
      <c r="E15">
        <v>70</v>
      </c>
      <c r="F15">
        <v>97</v>
      </c>
      <c r="G15">
        <v>109</v>
      </c>
      <c r="H15">
        <v>72</v>
      </c>
      <c r="I15">
        <v>56</v>
      </c>
      <c r="J15">
        <v>63</v>
      </c>
      <c r="K15">
        <v>62</v>
      </c>
      <c r="L15">
        <v>42</v>
      </c>
      <c r="M15" s="26">
        <v>754</v>
      </c>
      <c r="O15" t="s">
        <v>295</v>
      </c>
      <c r="P15">
        <v>43</v>
      </c>
      <c r="Q15">
        <v>58</v>
      </c>
      <c r="R15">
        <v>53</v>
      </c>
      <c r="S15">
        <v>29</v>
      </c>
      <c r="T15">
        <v>67</v>
      </c>
      <c r="U15">
        <v>40</v>
      </c>
      <c r="V15">
        <v>55</v>
      </c>
      <c r="W15">
        <v>47</v>
      </c>
      <c r="X15" s="16">
        <v>36</v>
      </c>
      <c r="Y15">
        <v>46</v>
      </c>
      <c r="Z15" s="26">
        <v>474</v>
      </c>
      <c r="AA15" s="29">
        <f t="shared" si="0"/>
        <v>2.7017783857729138E-2</v>
      </c>
    </row>
    <row r="16" spans="1:27" ht="14.5" x14ac:dyDescent="0.35">
      <c r="B16" t="s">
        <v>414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25</v>
      </c>
      <c r="J16">
        <v>23</v>
      </c>
      <c r="K16">
        <v>42</v>
      </c>
      <c r="L16">
        <v>99</v>
      </c>
      <c r="M16" s="26">
        <v>189</v>
      </c>
      <c r="O16" t="s">
        <v>415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1</v>
      </c>
      <c r="X16">
        <v>0</v>
      </c>
      <c r="Y16">
        <v>0</v>
      </c>
      <c r="Z16" s="26">
        <v>1</v>
      </c>
      <c r="AA16" s="29">
        <f t="shared" si="0"/>
        <v>5.699954400364797E-5</v>
      </c>
    </row>
    <row r="17" spans="1:27" ht="14.5" x14ac:dyDescent="0.35">
      <c r="B17" t="s">
        <v>416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4</v>
      </c>
      <c r="J17">
        <v>5</v>
      </c>
      <c r="K17">
        <v>1</v>
      </c>
      <c r="L17">
        <v>0</v>
      </c>
      <c r="M17" s="26">
        <v>10</v>
      </c>
      <c r="O17" t="s">
        <v>366</v>
      </c>
      <c r="P17">
        <v>3</v>
      </c>
      <c r="Q17">
        <v>1</v>
      </c>
      <c r="R17">
        <v>0</v>
      </c>
      <c r="S17">
        <v>1</v>
      </c>
      <c r="T17">
        <v>2</v>
      </c>
      <c r="U17">
        <v>0</v>
      </c>
      <c r="V17">
        <v>2</v>
      </c>
      <c r="W17">
        <v>1</v>
      </c>
      <c r="X17" s="16">
        <v>1</v>
      </c>
      <c r="Y17">
        <v>22</v>
      </c>
      <c r="Z17" s="26">
        <v>33</v>
      </c>
      <c r="AA17" s="29">
        <f t="shared" si="0"/>
        <v>1.880984952120383E-3</v>
      </c>
    </row>
    <row r="18" spans="1:27" ht="14.5" x14ac:dyDescent="0.35">
      <c r="B18" t="s">
        <v>417</v>
      </c>
      <c r="C18">
        <v>21</v>
      </c>
      <c r="D18">
        <v>12</v>
      </c>
      <c r="E18">
        <v>15</v>
      </c>
      <c r="F18">
        <v>23</v>
      </c>
      <c r="G18">
        <v>11</v>
      </c>
      <c r="H18">
        <v>8</v>
      </c>
      <c r="I18">
        <v>2</v>
      </c>
      <c r="J18">
        <v>4</v>
      </c>
      <c r="K18">
        <v>2</v>
      </c>
      <c r="L18">
        <v>6</v>
      </c>
      <c r="M18" s="26">
        <v>104</v>
      </c>
      <c r="O18" t="s">
        <v>382</v>
      </c>
      <c r="P18">
        <v>15</v>
      </c>
      <c r="Q18">
        <v>11</v>
      </c>
      <c r="R18">
        <v>9</v>
      </c>
      <c r="S18">
        <v>17</v>
      </c>
      <c r="T18">
        <v>20</v>
      </c>
      <c r="U18">
        <v>18</v>
      </c>
      <c r="V18">
        <v>15</v>
      </c>
      <c r="W18">
        <v>21</v>
      </c>
      <c r="X18">
        <v>14</v>
      </c>
      <c r="Y18">
        <v>17</v>
      </c>
      <c r="Z18" s="26">
        <v>157</v>
      </c>
      <c r="AA18" s="29">
        <f t="shared" si="0"/>
        <v>8.9489284085727313E-3</v>
      </c>
    </row>
    <row r="19" spans="1:27" ht="14.5" x14ac:dyDescent="0.35">
      <c r="B19" t="s">
        <v>418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1</v>
      </c>
      <c r="M19" s="26">
        <v>1</v>
      </c>
      <c r="O19" t="s">
        <v>371</v>
      </c>
      <c r="P19">
        <v>2</v>
      </c>
      <c r="Q19">
        <v>1</v>
      </c>
      <c r="R19">
        <v>4</v>
      </c>
      <c r="S19">
        <v>0</v>
      </c>
      <c r="T19">
        <v>4</v>
      </c>
      <c r="U19">
        <v>0</v>
      </c>
      <c r="V19">
        <v>1</v>
      </c>
      <c r="W19">
        <v>0</v>
      </c>
      <c r="X19">
        <v>0</v>
      </c>
      <c r="Y19">
        <v>3</v>
      </c>
      <c r="Z19" s="26">
        <v>15</v>
      </c>
      <c r="AA19" s="29">
        <f t="shared" si="0"/>
        <v>8.5499316005471955E-4</v>
      </c>
    </row>
    <row r="20" spans="1:27" ht="14.5" x14ac:dyDescent="0.35">
      <c r="B20" t="s">
        <v>419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1</v>
      </c>
      <c r="J20">
        <v>11</v>
      </c>
      <c r="K20">
        <v>9</v>
      </c>
      <c r="L20">
        <v>6</v>
      </c>
      <c r="M20" s="26">
        <v>27</v>
      </c>
      <c r="O20" t="s">
        <v>360</v>
      </c>
      <c r="P20">
        <v>6</v>
      </c>
      <c r="Q20">
        <v>6</v>
      </c>
      <c r="R20">
        <v>16</v>
      </c>
      <c r="S20">
        <v>30</v>
      </c>
      <c r="T20">
        <v>26</v>
      </c>
      <c r="U20">
        <v>15</v>
      </c>
      <c r="V20">
        <v>12</v>
      </c>
      <c r="W20">
        <v>27</v>
      </c>
      <c r="X20">
        <v>57</v>
      </c>
      <c r="Y20">
        <v>65</v>
      </c>
      <c r="Z20" s="26">
        <v>260</v>
      </c>
      <c r="AA20" s="29">
        <f t="shared" si="0"/>
        <v>1.4819881440948472E-2</v>
      </c>
    </row>
    <row r="21" spans="1:27" ht="14.5" x14ac:dyDescent="0.35">
      <c r="B21" t="s">
        <v>420</v>
      </c>
      <c r="C21">
        <v>0</v>
      </c>
      <c r="D21">
        <v>0</v>
      </c>
      <c r="E21">
        <v>0</v>
      </c>
      <c r="F21">
        <v>1</v>
      </c>
      <c r="G21">
        <v>0</v>
      </c>
      <c r="H21">
        <v>0</v>
      </c>
      <c r="I21">
        <v>0</v>
      </c>
      <c r="J21">
        <v>3</v>
      </c>
      <c r="K21">
        <v>0</v>
      </c>
      <c r="L21">
        <v>0</v>
      </c>
      <c r="M21" s="26">
        <v>4</v>
      </c>
      <c r="O21" t="s">
        <v>421</v>
      </c>
      <c r="P21">
        <v>1</v>
      </c>
      <c r="Q21">
        <v>0</v>
      </c>
      <c r="R21">
        <v>0</v>
      </c>
      <c r="S21">
        <v>1</v>
      </c>
      <c r="T21">
        <v>0</v>
      </c>
      <c r="U21">
        <v>0</v>
      </c>
      <c r="V21">
        <v>0</v>
      </c>
      <c r="W21">
        <v>0</v>
      </c>
      <c r="X21" s="16">
        <v>0</v>
      </c>
      <c r="Y21">
        <v>0</v>
      </c>
      <c r="Z21" s="26">
        <v>2</v>
      </c>
      <c r="AA21" s="29">
        <f t="shared" si="0"/>
        <v>1.1399908800729594E-4</v>
      </c>
    </row>
    <row r="22" spans="1:27" ht="14.5" x14ac:dyDescent="0.35">
      <c r="A22" t="s">
        <v>206</v>
      </c>
      <c r="B22" t="s">
        <v>422</v>
      </c>
      <c r="C22">
        <v>71</v>
      </c>
      <c r="D22">
        <v>99</v>
      </c>
      <c r="E22">
        <v>69</v>
      </c>
      <c r="F22">
        <v>57</v>
      </c>
      <c r="G22">
        <v>39</v>
      </c>
      <c r="H22">
        <v>44</v>
      </c>
      <c r="I22">
        <v>24</v>
      </c>
      <c r="J22">
        <v>42</v>
      </c>
      <c r="K22">
        <v>25</v>
      </c>
      <c r="L22">
        <v>32</v>
      </c>
      <c r="M22" s="26">
        <v>502</v>
      </c>
      <c r="O22" t="s">
        <v>380</v>
      </c>
      <c r="P22">
        <v>170</v>
      </c>
      <c r="Q22">
        <v>89</v>
      </c>
      <c r="R22">
        <v>127</v>
      </c>
      <c r="S22">
        <v>85</v>
      </c>
      <c r="T22">
        <v>56</v>
      </c>
      <c r="U22">
        <v>79</v>
      </c>
      <c r="V22">
        <v>73</v>
      </c>
      <c r="W22">
        <v>107</v>
      </c>
      <c r="X22" s="16">
        <v>65</v>
      </c>
      <c r="Y22">
        <v>77</v>
      </c>
      <c r="Z22" s="26">
        <v>928</v>
      </c>
      <c r="AA22" s="29">
        <f t="shared" si="0"/>
        <v>5.2895576835385316E-2</v>
      </c>
    </row>
    <row r="23" spans="1:27" ht="14.5" x14ac:dyDescent="0.35">
      <c r="B23" t="s">
        <v>423</v>
      </c>
      <c r="C23">
        <v>16</v>
      </c>
      <c r="D23">
        <v>8</v>
      </c>
      <c r="E23">
        <v>11</v>
      </c>
      <c r="F23">
        <v>30</v>
      </c>
      <c r="G23">
        <v>21</v>
      </c>
      <c r="H23">
        <v>24</v>
      </c>
      <c r="I23">
        <v>26</v>
      </c>
      <c r="J23">
        <v>16</v>
      </c>
      <c r="K23">
        <v>18</v>
      </c>
      <c r="L23">
        <v>20</v>
      </c>
      <c r="M23" s="26">
        <v>190</v>
      </c>
      <c r="O23" t="s">
        <v>341</v>
      </c>
      <c r="P23" s="16">
        <v>0</v>
      </c>
      <c r="Q23" s="16">
        <v>0</v>
      </c>
      <c r="R23" s="16">
        <v>0</v>
      </c>
      <c r="S23" s="16">
        <v>0</v>
      </c>
      <c r="T23" s="16">
        <v>1</v>
      </c>
      <c r="U23" s="16">
        <v>0</v>
      </c>
      <c r="V23" s="16">
        <v>0</v>
      </c>
      <c r="W23" s="16">
        <v>0</v>
      </c>
      <c r="X23" s="16">
        <v>0</v>
      </c>
      <c r="Y23">
        <v>0</v>
      </c>
      <c r="Z23" s="26">
        <v>1</v>
      </c>
      <c r="AA23" s="29">
        <f t="shared" si="0"/>
        <v>5.699954400364797E-5</v>
      </c>
    </row>
    <row r="24" spans="1:27" ht="14.5" x14ac:dyDescent="0.35">
      <c r="B24" t="s">
        <v>424</v>
      </c>
      <c r="C24">
        <v>1</v>
      </c>
      <c r="D24">
        <v>0</v>
      </c>
      <c r="E24">
        <v>1</v>
      </c>
      <c r="F24">
        <v>3</v>
      </c>
      <c r="G24">
        <v>0</v>
      </c>
      <c r="H24">
        <v>0</v>
      </c>
      <c r="I24">
        <v>1</v>
      </c>
      <c r="J24">
        <v>1</v>
      </c>
      <c r="K24">
        <v>0</v>
      </c>
      <c r="L24">
        <v>0</v>
      </c>
      <c r="M24" s="26">
        <v>7</v>
      </c>
      <c r="O24" t="s">
        <v>425</v>
      </c>
      <c r="P24">
        <v>0</v>
      </c>
      <c r="Q24">
        <v>0</v>
      </c>
      <c r="R24">
        <v>1</v>
      </c>
      <c r="S24">
        <v>1</v>
      </c>
      <c r="T24">
        <v>4</v>
      </c>
      <c r="U24">
        <v>0</v>
      </c>
      <c r="V24">
        <v>0</v>
      </c>
      <c r="W24">
        <v>0</v>
      </c>
      <c r="X24">
        <v>0</v>
      </c>
      <c r="Y24">
        <v>0</v>
      </c>
      <c r="Z24" s="26">
        <v>6</v>
      </c>
      <c r="AA24" s="29">
        <f t="shared" si="0"/>
        <v>3.4199726402188782E-4</v>
      </c>
    </row>
    <row r="25" spans="1:27" ht="14.5" x14ac:dyDescent="0.35">
      <c r="B25" t="s">
        <v>426</v>
      </c>
      <c r="C25">
        <v>19</v>
      </c>
      <c r="D25">
        <v>18</v>
      </c>
      <c r="E25">
        <v>17</v>
      </c>
      <c r="F25">
        <v>9</v>
      </c>
      <c r="G25">
        <v>11</v>
      </c>
      <c r="H25">
        <v>6</v>
      </c>
      <c r="I25">
        <v>9</v>
      </c>
      <c r="J25">
        <v>4</v>
      </c>
      <c r="K25">
        <v>7</v>
      </c>
      <c r="L25">
        <v>10</v>
      </c>
      <c r="M25" s="26">
        <v>110</v>
      </c>
      <c r="O25" t="s">
        <v>427</v>
      </c>
      <c r="P25">
        <v>8</v>
      </c>
      <c r="Q25">
        <v>3</v>
      </c>
      <c r="R25">
        <v>1</v>
      </c>
      <c r="S25">
        <v>0</v>
      </c>
      <c r="T25">
        <v>5</v>
      </c>
      <c r="U25">
        <v>0</v>
      </c>
      <c r="V25">
        <v>0</v>
      </c>
      <c r="W25">
        <v>0</v>
      </c>
      <c r="X25" s="16">
        <v>6</v>
      </c>
      <c r="Y25">
        <v>1</v>
      </c>
      <c r="Z25" s="26">
        <v>24</v>
      </c>
      <c r="AA25" s="29">
        <f t="shared" si="0"/>
        <v>1.3679890560875513E-3</v>
      </c>
    </row>
    <row r="26" spans="1:27" ht="14.5" x14ac:dyDescent="0.35">
      <c r="B26" t="s">
        <v>428</v>
      </c>
      <c r="C26">
        <v>12</v>
      </c>
      <c r="D26">
        <v>12</v>
      </c>
      <c r="E26">
        <v>24</v>
      </c>
      <c r="F26">
        <v>36</v>
      </c>
      <c r="G26">
        <v>44</v>
      </c>
      <c r="H26">
        <v>14</v>
      </c>
      <c r="I26">
        <v>13</v>
      </c>
      <c r="J26">
        <v>17</v>
      </c>
      <c r="K26">
        <v>14</v>
      </c>
      <c r="L26">
        <v>20</v>
      </c>
      <c r="M26" s="26">
        <v>206</v>
      </c>
      <c r="O26" t="s">
        <v>385</v>
      </c>
      <c r="P26">
        <v>0</v>
      </c>
      <c r="Q26">
        <v>0</v>
      </c>
      <c r="R26">
        <v>0</v>
      </c>
      <c r="S26">
        <v>2</v>
      </c>
      <c r="T26">
        <v>8</v>
      </c>
      <c r="U26">
        <v>0</v>
      </c>
      <c r="V26">
        <v>0</v>
      </c>
      <c r="W26">
        <v>0</v>
      </c>
      <c r="X26" s="16">
        <v>1</v>
      </c>
      <c r="Y26">
        <v>4</v>
      </c>
      <c r="Z26" s="26">
        <v>15</v>
      </c>
      <c r="AA26" s="29">
        <f t="shared" si="0"/>
        <v>8.5499316005471955E-4</v>
      </c>
    </row>
    <row r="27" spans="1:27" ht="14.5" x14ac:dyDescent="0.35">
      <c r="B27" t="s">
        <v>429</v>
      </c>
      <c r="C27">
        <v>0</v>
      </c>
      <c r="D27">
        <v>10</v>
      </c>
      <c r="E27">
        <v>9</v>
      </c>
      <c r="F27">
        <v>3</v>
      </c>
      <c r="G27">
        <v>7</v>
      </c>
      <c r="H27">
        <v>9</v>
      </c>
      <c r="I27">
        <v>11</v>
      </c>
      <c r="J27">
        <v>12</v>
      </c>
      <c r="K27">
        <v>8</v>
      </c>
      <c r="L27">
        <v>20</v>
      </c>
      <c r="M27" s="26">
        <v>89</v>
      </c>
      <c r="O27" t="s">
        <v>430</v>
      </c>
      <c r="P27" s="16">
        <v>104</v>
      </c>
      <c r="Q27" s="16">
        <v>70</v>
      </c>
      <c r="R27" s="16">
        <v>77</v>
      </c>
      <c r="S27" s="16">
        <v>57</v>
      </c>
      <c r="T27" s="16">
        <v>44</v>
      </c>
      <c r="U27" s="16">
        <v>68</v>
      </c>
      <c r="V27" s="16">
        <v>69</v>
      </c>
      <c r="W27" s="16">
        <v>94</v>
      </c>
      <c r="X27" s="16">
        <v>37</v>
      </c>
      <c r="Y27">
        <v>47</v>
      </c>
      <c r="Z27" s="26">
        <v>667</v>
      </c>
      <c r="AA27" s="29">
        <f t="shared" si="0"/>
        <v>3.8018695850433194E-2</v>
      </c>
    </row>
    <row r="28" spans="1:27" ht="14.5" x14ac:dyDescent="0.35">
      <c r="B28" t="s">
        <v>431</v>
      </c>
      <c r="C28">
        <v>3</v>
      </c>
      <c r="D28">
        <v>2</v>
      </c>
      <c r="E28">
        <v>0</v>
      </c>
      <c r="F28">
        <v>2</v>
      </c>
      <c r="G28">
        <v>0</v>
      </c>
      <c r="H28">
        <v>0</v>
      </c>
      <c r="I28">
        <v>1</v>
      </c>
      <c r="J28">
        <v>2</v>
      </c>
      <c r="K28">
        <v>0</v>
      </c>
      <c r="L28">
        <v>0</v>
      </c>
      <c r="M28" s="26">
        <v>10</v>
      </c>
      <c r="O28" t="s">
        <v>432</v>
      </c>
      <c r="P28">
        <v>5</v>
      </c>
      <c r="Q28">
        <v>2</v>
      </c>
      <c r="R28">
        <v>2</v>
      </c>
      <c r="S28">
        <v>6</v>
      </c>
      <c r="T28">
        <v>4</v>
      </c>
      <c r="U28">
        <v>2</v>
      </c>
      <c r="V28">
        <v>3</v>
      </c>
      <c r="W28">
        <v>1</v>
      </c>
      <c r="X28">
        <v>4</v>
      </c>
      <c r="Y28">
        <v>3</v>
      </c>
      <c r="Z28" s="26">
        <v>32</v>
      </c>
      <c r="AA28" s="29">
        <f t="shared" si="0"/>
        <v>1.823985408116735E-3</v>
      </c>
    </row>
    <row r="29" spans="1:27" ht="14.5" x14ac:dyDescent="0.35">
      <c r="A29" t="s">
        <v>295</v>
      </c>
      <c r="B29" t="s">
        <v>433</v>
      </c>
      <c r="C29">
        <v>20</v>
      </c>
      <c r="D29">
        <v>40</v>
      </c>
      <c r="E29">
        <v>17</v>
      </c>
      <c r="F29">
        <v>11</v>
      </c>
      <c r="G29">
        <v>18</v>
      </c>
      <c r="H29">
        <v>11</v>
      </c>
      <c r="I29">
        <v>16</v>
      </c>
      <c r="J29">
        <v>13</v>
      </c>
      <c r="K29">
        <v>6</v>
      </c>
      <c r="L29">
        <v>6</v>
      </c>
      <c r="M29" s="26">
        <v>158</v>
      </c>
      <c r="O29" t="s">
        <v>434</v>
      </c>
      <c r="P29" s="16">
        <v>1</v>
      </c>
      <c r="Q29" s="16">
        <v>0</v>
      </c>
      <c r="R29" s="16">
        <v>0</v>
      </c>
      <c r="S29" s="16">
        <v>2</v>
      </c>
      <c r="T29" s="16">
        <v>0</v>
      </c>
      <c r="U29" s="16">
        <v>0</v>
      </c>
      <c r="V29" s="16">
        <v>0</v>
      </c>
      <c r="W29" s="16">
        <v>0</v>
      </c>
      <c r="X29" s="16">
        <v>2</v>
      </c>
      <c r="Y29">
        <v>2</v>
      </c>
      <c r="Z29" s="26">
        <v>7</v>
      </c>
      <c r="AA29" s="29">
        <f t="shared" si="0"/>
        <v>3.9899680802553579E-4</v>
      </c>
    </row>
    <row r="30" spans="1:27" ht="14.5" x14ac:dyDescent="0.35">
      <c r="B30" t="s">
        <v>435</v>
      </c>
      <c r="C30">
        <v>14</v>
      </c>
      <c r="D30">
        <v>11</v>
      </c>
      <c r="E30">
        <v>7</v>
      </c>
      <c r="F30">
        <v>8</v>
      </c>
      <c r="G30">
        <v>4</v>
      </c>
      <c r="H30">
        <v>4</v>
      </c>
      <c r="I30">
        <v>1</v>
      </c>
      <c r="J30">
        <v>1</v>
      </c>
      <c r="K30">
        <v>3</v>
      </c>
      <c r="L30">
        <v>2</v>
      </c>
      <c r="M30" s="26">
        <v>55</v>
      </c>
      <c r="O30" t="s">
        <v>374</v>
      </c>
      <c r="P30">
        <v>4</v>
      </c>
      <c r="Q30">
        <v>5</v>
      </c>
      <c r="R30">
        <v>2</v>
      </c>
      <c r="S30">
        <v>6</v>
      </c>
      <c r="T30">
        <v>2</v>
      </c>
      <c r="U30">
        <v>0</v>
      </c>
      <c r="V30">
        <v>5</v>
      </c>
      <c r="W30">
        <v>15</v>
      </c>
      <c r="X30" s="16">
        <v>2</v>
      </c>
      <c r="Y30">
        <v>1</v>
      </c>
      <c r="Z30" s="26">
        <v>42</v>
      </c>
      <c r="AA30" s="29">
        <f t="shared" si="0"/>
        <v>2.3939808481532147E-3</v>
      </c>
    </row>
    <row r="31" spans="1:27" ht="14.5" x14ac:dyDescent="0.35">
      <c r="B31" t="s">
        <v>436</v>
      </c>
      <c r="C31">
        <v>2</v>
      </c>
      <c r="D31">
        <v>0</v>
      </c>
      <c r="E31">
        <v>2</v>
      </c>
      <c r="F31">
        <v>0</v>
      </c>
      <c r="G31">
        <v>0</v>
      </c>
      <c r="H31">
        <v>1</v>
      </c>
      <c r="I31">
        <v>4</v>
      </c>
      <c r="J31">
        <v>0</v>
      </c>
      <c r="K31">
        <v>1</v>
      </c>
      <c r="L31">
        <v>1</v>
      </c>
      <c r="M31" s="26">
        <v>11</v>
      </c>
      <c r="O31" t="s">
        <v>437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2</v>
      </c>
      <c r="Y31">
        <v>0</v>
      </c>
      <c r="Z31" s="26">
        <v>2</v>
      </c>
      <c r="AA31" s="29">
        <f t="shared" si="0"/>
        <v>1.1399908800729594E-4</v>
      </c>
    </row>
    <row r="32" spans="1:27" ht="14.5" x14ac:dyDescent="0.35">
      <c r="B32" t="s">
        <v>438</v>
      </c>
      <c r="C32">
        <v>4</v>
      </c>
      <c r="D32">
        <v>7</v>
      </c>
      <c r="E32">
        <v>25</v>
      </c>
      <c r="F32">
        <v>9</v>
      </c>
      <c r="G32">
        <v>32</v>
      </c>
      <c r="H32">
        <v>21</v>
      </c>
      <c r="I32">
        <v>26</v>
      </c>
      <c r="J32">
        <v>28</v>
      </c>
      <c r="K32">
        <v>12</v>
      </c>
      <c r="L32">
        <v>26</v>
      </c>
      <c r="M32" s="26">
        <v>190</v>
      </c>
      <c r="O32" t="s">
        <v>362</v>
      </c>
      <c r="P32" s="16">
        <v>125</v>
      </c>
      <c r="Q32" s="16">
        <v>99</v>
      </c>
      <c r="R32" s="16">
        <v>117</v>
      </c>
      <c r="S32" s="16">
        <v>95</v>
      </c>
      <c r="T32" s="16">
        <v>162</v>
      </c>
      <c r="U32" s="16">
        <v>114</v>
      </c>
      <c r="V32" s="16">
        <v>91</v>
      </c>
      <c r="W32" s="16">
        <v>103</v>
      </c>
      <c r="X32" s="16">
        <v>58</v>
      </c>
      <c r="Y32">
        <v>105</v>
      </c>
      <c r="Z32" s="26">
        <v>1069</v>
      </c>
      <c r="AA32" s="29">
        <f t="shared" si="0"/>
        <v>6.0932512539899682E-2</v>
      </c>
    </row>
    <row r="33" spans="1:27" ht="14.5" x14ac:dyDescent="0.35">
      <c r="B33" t="s">
        <v>439</v>
      </c>
      <c r="C33">
        <v>0</v>
      </c>
      <c r="D33">
        <v>0</v>
      </c>
      <c r="E33">
        <v>0</v>
      </c>
      <c r="F33">
        <v>0</v>
      </c>
      <c r="G33">
        <v>11</v>
      </c>
      <c r="H33">
        <v>2</v>
      </c>
      <c r="I33">
        <v>7</v>
      </c>
      <c r="J33">
        <v>4</v>
      </c>
      <c r="K33">
        <v>7</v>
      </c>
      <c r="L33">
        <v>10</v>
      </c>
      <c r="M33" s="26">
        <v>41</v>
      </c>
      <c r="O33" t="s">
        <v>302</v>
      </c>
      <c r="P33">
        <v>0</v>
      </c>
      <c r="Q33" s="16">
        <v>0</v>
      </c>
      <c r="R33" s="16">
        <v>0</v>
      </c>
      <c r="S33">
        <v>0</v>
      </c>
      <c r="T33">
        <v>2</v>
      </c>
      <c r="U33">
        <v>0</v>
      </c>
      <c r="V33">
        <v>14</v>
      </c>
      <c r="W33">
        <v>10</v>
      </c>
      <c r="X33">
        <v>2</v>
      </c>
      <c r="Y33">
        <v>4</v>
      </c>
      <c r="Z33" s="26">
        <v>32</v>
      </c>
      <c r="AA33" s="29">
        <f t="shared" si="0"/>
        <v>1.823985408116735E-3</v>
      </c>
    </row>
    <row r="34" spans="1:27" ht="14.5" x14ac:dyDescent="0.35">
      <c r="B34" t="s">
        <v>440</v>
      </c>
      <c r="C34">
        <v>3</v>
      </c>
      <c r="D34">
        <v>0</v>
      </c>
      <c r="E34">
        <v>2</v>
      </c>
      <c r="F34">
        <v>1</v>
      </c>
      <c r="G34">
        <v>2</v>
      </c>
      <c r="H34">
        <v>1</v>
      </c>
      <c r="I34">
        <v>1</v>
      </c>
      <c r="J34">
        <v>1</v>
      </c>
      <c r="K34">
        <v>7</v>
      </c>
      <c r="L34">
        <v>1</v>
      </c>
      <c r="M34" s="26">
        <v>19</v>
      </c>
      <c r="O34" t="s">
        <v>441</v>
      </c>
      <c r="P34">
        <v>7</v>
      </c>
      <c r="Q34" s="16">
        <v>2</v>
      </c>
      <c r="R34" s="16">
        <v>2</v>
      </c>
      <c r="S34">
        <v>3</v>
      </c>
      <c r="T34">
        <v>4</v>
      </c>
      <c r="U34">
        <v>6</v>
      </c>
      <c r="V34">
        <v>7</v>
      </c>
      <c r="W34">
        <v>17</v>
      </c>
      <c r="X34">
        <v>6</v>
      </c>
      <c r="Y34">
        <v>7</v>
      </c>
      <c r="Z34" s="26">
        <v>61</v>
      </c>
      <c r="AA34" s="29">
        <f t="shared" si="0"/>
        <v>3.4769721842225262E-3</v>
      </c>
    </row>
    <row r="35" spans="1:27" ht="14.5" x14ac:dyDescent="0.35">
      <c r="A35" t="s">
        <v>415</v>
      </c>
      <c r="B35" t="s">
        <v>442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1</v>
      </c>
      <c r="K35">
        <v>0</v>
      </c>
      <c r="L35">
        <v>0</v>
      </c>
      <c r="M35" s="26">
        <v>1</v>
      </c>
      <c r="O35" t="s">
        <v>443</v>
      </c>
      <c r="P35">
        <v>0</v>
      </c>
      <c r="Q35" s="16">
        <v>0</v>
      </c>
      <c r="R35" s="16">
        <v>0</v>
      </c>
      <c r="S35">
        <v>0</v>
      </c>
      <c r="T35">
        <v>0</v>
      </c>
      <c r="U35">
        <v>0</v>
      </c>
      <c r="V35">
        <v>1</v>
      </c>
      <c r="W35">
        <v>0</v>
      </c>
      <c r="X35">
        <v>0</v>
      </c>
      <c r="Y35">
        <v>0</v>
      </c>
      <c r="Z35" s="26">
        <v>1</v>
      </c>
      <c r="AA35" s="29">
        <f t="shared" si="0"/>
        <v>5.699954400364797E-5</v>
      </c>
    </row>
    <row r="36" spans="1:27" ht="14.5" x14ac:dyDescent="0.35">
      <c r="A36" t="s">
        <v>366</v>
      </c>
      <c r="B36" t="s">
        <v>444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1</v>
      </c>
      <c r="J36">
        <v>0</v>
      </c>
      <c r="K36">
        <v>0</v>
      </c>
      <c r="L36">
        <v>0</v>
      </c>
      <c r="M36" s="26">
        <v>1</v>
      </c>
      <c r="O36" t="s">
        <v>367</v>
      </c>
      <c r="P36">
        <v>53</v>
      </c>
      <c r="Q36" s="16">
        <v>18</v>
      </c>
      <c r="R36" s="16">
        <v>41</v>
      </c>
      <c r="S36">
        <v>33</v>
      </c>
      <c r="T36">
        <v>31</v>
      </c>
      <c r="U36">
        <v>37</v>
      </c>
      <c r="V36">
        <v>62</v>
      </c>
      <c r="W36">
        <v>52</v>
      </c>
      <c r="X36">
        <v>45</v>
      </c>
      <c r="Y36">
        <v>42</v>
      </c>
      <c r="Z36" s="26">
        <v>414</v>
      </c>
      <c r="AA36" s="29">
        <f t="shared" si="0"/>
        <v>2.359781121751026E-2</v>
      </c>
    </row>
    <row r="37" spans="1:27" ht="14.5" x14ac:dyDescent="0.35">
      <c r="B37" t="s">
        <v>445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1</v>
      </c>
      <c r="J37">
        <v>0</v>
      </c>
      <c r="K37">
        <v>1</v>
      </c>
      <c r="L37">
        <v>0</v>
      </c>
      <c r="M37" s="26">
        <v>2</v>
      </c>
      <c r="O37" t="s">
        <v>368</v>
      </c>
      <c r="P37">
        <v>1</v>
      </c>
      <c r="Q37" s="16">
        <v>1</v>
      </c>
      <c r="R37" s="16">
        <v>1</v>
      </c>
      <c r="S37">
        <v>0</v>
      </c>
      <c r="T37">
        <v>2</v>
      </c>
      <c r="U37">
        <v>2</v>
      </c>
      <c r="V37">
        <v>4</v>
      </c>
      <c r="W37">
        <v>4</v>
      </c>
      <c r="X37">
        <v>2</v>
      </c>
      <c r="Y37">
        <v>4</v>
      </c>
      <c r="Z37" s="26">
        <v>21</v>
      </c>
      <c r="AA37" s="29">
        <f t="shared" si="0"/>
        <v>1.1969904240766074E-3</v>
      </c>
    </row>
    <row r="38" spans="1:27" ht="14.5" x14ac:dyDescent="0.35">
      <c r="B38" t="s">
        <v>446</v>
      </c>
      <c r="C38">
        <v>3</v>
      </c>
      <c r="D38">
        <v>1</v>
      </c>
      <c r="E38">
        <v>0</v>
      </c>
      <c r="F38">
        <v>0</v>
      </c>
      <c r="G38">
        <v>2</v>
      </c>
      <c r="H38">
        <v>0</v>
      </c>
      <c r="I38">
        <v>0</v>
      </c>
      <c r="J38">
        <v>1</v>
      </c>
      <c r="K38">
        <v>0</v>
      </c>
      <c r="L38">
        <v>22</v>
      </c>
      <c r="M38" s="26">
        <v>29</v>
      </c>
      <c r="O38" s="16" t="s">
        <v>364</v>
      </c>
      <c r="P38" s="16">
        <v>4</v>
      </c>
      <c r="Q38">
        <v>36</v>
      </c>
      <c r="R38">
        <v>11</v>
      </c>
      <c r="S38">
        <v>3</v>
      </c>
      <c r="T38">
        <v>18</v>
      </c>
      <c r="U38">
        <v>19</v>
      </c>
      <c r="V38">
        <v>19</v>
      </c>
      <c r="W38">
        <v>19</v>
      </c>
      <c r="X38">
        <v>17</v>
      </c>
      <c r="Y38">
        <v>41</v>
      </c>
      <c r="Z38" s="26">
        <v>187</v>
      </c>
      <c r="AA38" s="29">
        <f t="shared" si="0"/>
        <v>1.065891472868217E-2</v>
      </c>
    </row>
    <row r="39" spans="1:27" ht="14.5" x14ac:dyDescent="0.35">
      <c r="B39" t="s">
        <v>447</v>
      </c>
      <c r="C39">
        <v>0</v>
      </c>
      <c r="D39">
        <v>0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 s="26">
        <v>1</v>
      </c>
      <c r="O39" s="16" t="s">
        <v>448</v>
      </c>
      <c r="P39" s="16">
        <v>30</v>
      </c>
      <c r="Q39">
        <v>11</v>
      </c>
      <c r="R39">
        <v>29</v>
      </c>
      <c r="S39">
        <v>49</v>
      </c>
      <c r="T39">
        <v>30</v>
      </c>
      <c r="U39">
        <v>101</v>
      </c>
      <c r="V39">
        <v>68</v>
      </c>
      <c r="W39">
        <v>59</v>
      </c>
      <c r="X39">
        <v>100</v>
      </c>
      <c r="Y39">
        <v>116</v>
      </c>
      <c r="Z39" s="26">
        <v>593</v>
      </c>
      <c r="AA39" s="29">
        <f t="shared" si="0"/>
        <v>3.3800729594163248E-2</v>
      </c>
    </row>
    <row r="40" spans="1:27" ht="14.5" x14ac:dyDescent="0.35">
      <c r="A40" t="s">
        <v>382</v>
      </c>
      <c r="B40" t="s">
        <v>449</v>
      </c>
      <c r="C40">
        <v>15</v>
      </c>
      <c r="D40">
        <v>11</v>
      </c>
      <c r="E40">
        <v>9</v>
      </c>
      <c r="F40">
        <v>17</v>
      </c>
      <c r="G40">
        <v>20</v>
      </c>
      <c r="H40">
        <v>18</v>
      </c>
      <c r="I40">
        <v>15</v>
      </c>
      <c r="J40">
        <v>12</v>
      </c>
      <c r="K40">
        <v>11</v>
      </c>
      <c r="L40">
        <v>8</v>
      </c>
      <c r="M40" s="26">
        <v>136</v>
      </c>
      <c r="O40" s="16" t="s">
        <v>450</v>
      </c>
      <c r="P40" s="16">
        <v>9</v>
      </c>
      <c r="Q40">
        <v>5</v>
      </c>
      <c r="R40">
        <v>2</v>
      </c>
      <c r="S40">
        <v>5</v>
      </c>
      <c r="T40">
        <v>3</v>
      </c>
      <c r="U40">
        <v>6</v>
      </c>
      <c r="V40">
        <v>7</v>
      </c>
      <c r="W40">
        <v>15</v>
      </c>
      <c r="X40">
        <v>32</v>
      </c>
      <c r="Y40">
        <v>71</v>
      </c>
      <c r="Z40" s="26">
        <v>155</v>
      </c>
      <c r="AA40" s="29">
        <f t="shared" si="0"/>
        <v>8.8349293205654354E-3</v>
      </c>
    </row>
    <row r="41" spans="1:27" ht="14.5" x14ac:dyDescent="0.35">
      <c r="B41" t="s">
        <v>451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9</v>
      </c>
      <c r="K41">
        <v>3</v>
      </c>
      <c r="L41">
        <v>9</v>
      </c>
      <c r="M41" s="26">
        <v>21</v>
      </c>
      <c r="O41" s="16" t="s">
        <v>452</v>
      </c>
      <c r="P41" s="16">
        <v>0</v>
      </c>
      <c r="Q41">
        <v>0</v>
      </c>
      <c r="R41">
        <v>0</v>
      </c>
      <c r="S41">
        <v>0</v>
      </c>
      <c r="T41">
        <v>1</v>
      </c>
      <c r="U41">
        <v>0</v>
      </c>
      <c r="V41">
        <v>0</v>
      </c>
      <c r="W41">
        <v>0</v>
      </c>
      <c r="X41">
        <v>0</v>
      </c>
      <c r="Y41">
        <v>0</v>
      </c>
      <c r="Z41" s="26">
        <v>1</v>
      </c>
      <c r="AA41" s="29">
        <f t="shared" si="0"/>
        <v>5.699954400364797E-5</v>
      </c>
    </row>
    <row r="42" spans="1:27" ht="14.5" x14ac:dyDescent="0.35">
      <c r="A42" t="s">
        <v>371</v>
      </c>
      <c r="B42">
        <v>500</v>
      </c>
      <c r="C42">
        <v>2</v>
      </c>
      <c r="D42">
        <v>0</v>
      </c>
      <c r="E42">
        <v>0</v>
      </c>
      <c r="F42">
        <v>0</v>
      </c>
      <c r="G42">
        <v>1</v>
      </c>
      <c r="H42">
        <v>0</v>
      </c>
      <c r="I42">
        <v>1</v>
      </c>
      <c r="J42">
        <v>0</v>
      </c>
      <c r="K42">
        <v>0</v>
      </c>
      <c r="L42">
        <v>1</v>
      </c>
      <c r="M42" s="26">
        <v>5</v>
      </c>
      <c r="O42" s="16" t="s">
        <v>365</v>
      </c>
      <c r="P42" s="16">
        <v>3</v>
      </c>
      <c r="Q42" s="16">
        <v>8</v>
      </c>
      <c r="R42" s="16">
        <v>9</v>
      </c>
      <c r="S42" s="16">
        <v>0</v>
      </c>
      <c r="T42" s="16">
        <v>9</v>
      </c>
      <c r="U42" s="16">
        <v>20</v>
      </c>
      <c r="V42" s="16">
        <v>25</v>
      </c>
      <c r="W42" s="16">
        <v>30</v>
      </c>
      <c r="X42" s="16">
        <v>13</v>
      </c>
      <c r="Y42">
        <v>23</v>
      </c>
      <c r="Z42" s="26">
        <v>140</v>
      </c>
      <c r="AA42" s="29">
        <f t="shared" si="0"/>
        <v>7.9799361605107158E-3</v>
      </c>
    </row>
    <row r="43" spans="1:27" ht="14.5" x14ac:dyDescent="0.35">
      <c r="B43">
        <v>600</v>
      </c>
      <c r="C43">
        <v>0</v>
      </c>
      <c r="D43">
        <v>1</v>
      </c>
      <c r="E43">
        <v>4</v>
      </c>
      <c r="F43">
        <v>0</v>
      </c>
      <c r="G43">
        <v>3</v>
      </c>
      <c r="H43">
        <v>0</v>
      </c>
      <c r="I43">
        <v>0</v>
      </c>
      <c r="J43">
        <v>0</v>
      </c>
      <c r="K43">
        <v>0</v>
      </c>
      <c r="L43">
        <v>2</v>
      </c>
      <c r="M43" s="26">
        <v>10</v>
      </c>
      <c r="O43" s="16" t="s">
        <v>453</v>
      </c>
      <c r="P43" s="16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1</v>
      </c>
      <c r="W43">
        <v>2</v>
      </c>
      <c r="X43">
        <v>0</v>
      </c>
      <c r="Y43">
        <v>0</v>
      </c>
      <c r="Z43" s="26">
        <v>3</v>
      </c>
      <c r="AA43" s="29">
        <f t="shared" si="0"/>
        <v>1.7099863201094391E-4</v>
      </c>
    </row>
    <row r="44" spans="1:27" ht="14.5" x14ac:dyDescent="0.35">
      <c r="A44" t="s">
        <v>360</v>
      </c>
      <c r="B44" t="s">
        <v>454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8</v>
      </c>
      <c r="M44" s="26">
        <v>8</v>
      </c>
      <c r="O44" s="16" t="s">
        <v>377</v>
      </c>
      <c r="P44" s="16">
        <v>89</v>
      </c>
      <c r="Q44">
        <v>92</v>
      </c>
      <c r="R44">
        <v>116</v>
      </c>
      <c r="S44">
        <v>87</v>
      </c>
      <c r="T44">
        <v>124</v>
      </c>
      <c r="U44">
        <v>101</v>
      </c>
      <c r="V44">
        <v>83</v>
      </c>
      <c r="W44">
        <v>86</v>
      </c>
      <c r="X44">
        <v>238</v>
      </c>
      <c r="Y44">
        <v>265</v>
      </c>
      <c r="Z44" s="26">
        <v>1281</v>
      </c>
      <c r="AA44" s="29">
        <f t="shared" si="0"/>
        <v>7.3016415868673051E-2</v>
      </c>
    </row>
    <row r="45" spans="1:27" ht="14.5" x14ac:dyDescent="0.35">
      <c r="B45" t="s">
        <v>455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10</v>
      </c>
      <c r="K45">
        <v>50</v>
      </c>
      <c r="L45">
        <v>44</v>
      </c>
      <c r="M45" s="26">
        <v>104</v>
      </c>
      <c r="O45" s="16" t="s">
        <v>456</v>
      </c>
      <c r="P45" s="16">
        <v>0</v>
      </c>
      <c r="Q45">
        <v>0</v>
      </c>
      <c r="R45">
        <v>0</v>
      </c>
      <c r="S45">
        <v>0</v>
      </c>
      <c r="T45">
        <v>0</v>
      </c>
      <c r="U45">
        <v>1</v>
      </c>
      <c r="V45">
        <v>1</v>
      </c>
      <c r="W45">
        <v>0</v>
      </c>
      <c r="X45">
        <v>0</v>
      </c>
      <c r="Y45">
        <v>0</v>
      </c>
      <c r="Z45" s="26">
        <v>2</v>
      </c>
      <c r="AA45" s="29">
        <f t="shared" si="0"/>
        <v>1.1399908800729594E-4</v>
      </c>
    </row>
    <row r="46" spans="1:27" ht="14.5" x14ac:dyDescent="0.35">
      <c r="B46" t="s">
        <v>457</v>
      </c>
      <c r="C46">
        <v>6</v>
      </c>
      <c r="D46">
        <v>5</v>
      </c>
      <c r="E46">
        <v>15</v>
      </c>
      <c r="F46">
        <v>30</v>
      </c>
      <c r="G46">
        <v>26</v>
      </c>
      <c r="H46">
        <v>13</v>
      </c>
      <c r="I46">
        <v>12</v>
      </c>
      <c r="J46">
        <v>17</v>
      </c>
      <c r="K46">
        <v>7</v>
      </c>
      <c r="L46">
        <v>11</v>
      </c>
      <c r="M46" s="26">
        <v>142</v>
      </c>
      <c r="O46" s="16" t="s">
        <v>458</v>
      </c>
      <c r="P46" s="16">
        <v>0</v>
      </c>
      <c r="Q46" s="16">
        <v>0</v>
      </c>
      <c r="R46" s="16">
        <v>0</v>
      </c>
      <c r="S46" s="16">
        <v>17</v>
      </c>
      <c r="T46" s="16">
        <v>19</v>
      </c>
      <c r="U46" s="16">
        <v>11</v>
      </c>
      <c r="V46" s="16">
        <v>10</v>
      </c>
      <c r="W46" s="16">
        <v>21</v>
      </c>
      <c r="X46" s="16">
        <v>4</v>
      </c>
      <c r="Y46">
        <v>12</v>
      </c>
      <c r="Z46" s="26">
        <v>94</v>
      </c>
      <c r="AA46" s="29">
        <f t="shared" si="0"/>
        <v>5.3579571363429092E-3</v>
      </c>
    </row>
    <row r="47" spans="1:27" ht="14.5" x14ac:dyDescent="0.35">
      <c r="B47" t="s">
        <v>459</v>
      </c>
      <c r="C47">
        <v>0</v>
      </c>
      <c r="D47">
        <v>1</v>
      </c>
      <c r="E47">
        <v>1</v>
      </c>
      <c r="F47">
        <v>0</v>
      </c>
      <c r="G47">
        <v>0</v>
      </c>
      <c r="H47">
        <v>2</v>
      </c>
      <c r="I47">
        <v>0</v>
      </c>
      <c r="J47">
        <v>0</v>
      </c>
      <c r="K47">
        <v>0</v>
      </c>
      <c r="L47">
        <v>2</v>
      </c>
      <c r="M47" s="26">
        <v>6</v>
      </c>
      <c r="O47" s="16" t="s">
        <v>460</v>
      </c>
      <c r="P47" s="16">
        <v>0</v>
      </c>
      <c r="Q47">
        <v>1</v>
      </c>
      <c r="R47">
        <v>3</v>
      </c>
      <c r="S47">
        <v>1</v>
      </c>
      <c r="T47">
        <v>2</v>
      </c>
      <c r="U47">
        <v>3</v>
      </c>
      <c r="V47">
        <v>2</v>
      </c>
      <c r="W47">
        <v>4</v>
      </c>
      <c r="X47">
        <v>4</v>
      </c>
      <c r="Y47">
        <v>2</v>
      </c>
      <c r="Z47" s="26">
        <v>22</v>
      </c>
      <c r="AA47" s="29">
        <f t="shared" si="0"/>
        <v>1.2539899680802553E-3</v>
      </c>
    </row>
    <row r="48" spans="1:27" ht="14.5" x14ac:dyDescent="0.35">
      <c r="A48" t="s">
        <v>421</v>
      </c>
      <c r="B48" t="s">
        <v>461</v>
      </c>
      <c r="C48">
        <v>1</v>
      </c>
      <c r="D48">
        <v>0</v>
      </c>
      <c r="E48">
        <v>0</v>
      </c>
      <c r="F48">
        <v>1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 s="26">
        <v>2</v>
      </c>
      <c r="O48" s="16" t="s">
        <v>462</v>
      </c>
      <c r="P48" s="16">
        <v>7</v>
      </c>
      <c r="Q48">
        <v>1</v>
      </c>
      <c r="R48">
        <v>3</v>
      </c>
      <c r="S48">
        <v>0</v>
      </c>
      <c r="T48">
        <v>13</v>
      </c>
      <c r="U48">
        <v>3</v>
      </c>
      <c r="V48">
        <v>19</v>
      </c>
      <c r="W48">
        <v>61</v>
      </c>
      <c r="X48">
        <v>17</v>
      </c>
      <c r="Y48">
        <v>3</v>
      </c>
      <c r="Z48" s="26">
        <v>127</v>
      </c>
      <c r="AA48" s="29">
        <f t="shared" si="0"/>
        <v>7.2389420884632922E-3</v>
      </c>
    </row>
    <row r="49" spans="1:27" ht="14.5" x14ac:dyDescent="0.35">
      <c r="A49" t="s">
        <v>380</v>
      </c>
      <c r="B49" t="s">
        <v>463</v>
      </c>
      <c r="C49">
        <v>122</v>
      </c>
      <c r="D49">
        <v>48</v>
      </c>
      <c r="E49">
        <v>80</v>
      </c>
      <c r="F49">
        <v>35</v>
      </c>
      <c r="G49">
        <v>30</v>
      </c>
      <c r="H49">
        <v>31</v>
      </c>
      <c r="I49">
        <v>36</v>
      </c>
      <c r="J49">
        <v>32</v>
      </c>
      <c r="K49">
        <v>26</v>
      </c>
      <c r="L49">
        <v>44</v>
      </c>
      <c r="M49" s="26">
        <v>484</v>
      </c>
      <c r="O49" s="16" t="s">
        <v>464</v>
      </c>
      <c r="P49" s="16">
        <v>169</v>
      </c>
      <c r="Q49">
        <v>238</v>
      </c>
      <c r="R49">
        <v>485</v>
      </c>
      <c r="S49">
        <v>128</v>
      </c>
      <c r="T49">
        <v>305</v>
      </c>
      <c r="U49">
        <v>480</v>
      </c>
      <c r="V49">
        <v>59</v>
      </c>
      <c r="W49">
        <v>312</v>
      </c>
      <c r="X49">
        <v>456</v>
      </c>
      <c r="Y49">
        <v>145</v>
      </c>
      <c r="Z49" s="26">
        <v>2777</v>
      </c>
      <c r="AA49" s="29">
        <f t="shared" si="0"/>
        <v>0.15828773369813043</v>
      </c>
    </row>
    <row r="50" spans="1:27" ht="14.5" x14ac:dyDescent="0.35">
      <c r="B50" t="s">
        <v>465</v>
      </c>
      <c r="C50">
        <v>11</v>
      </c>
      <c r="D50">
        <v>9</v>
      </c>
      <c r="E50">
        <v>7</v>
      </c>
      <c r="F50">
        <v>20</v>
      </c>
      <c r="G50">
        <v>7</v>
      </c>
      <c r="H50">
        <v>11</v>
      </c>
      <c r="I50">
        <v>13</v>
      </c>
      <c r="J50">
        <v>19</v>
      </c>
      <c r="K50">
        <v>21</v>
      </c>
      <c r="L50">
        <v>7</v>
      </c>
      <c r="M50" s="26">
        <v>125</v>
      </c>
      <c r="O50" s="16" t="s">
        <v>363</v>
      </c>
      <c r="P50" s="16">
        <v>35</v>
      </c>
      <c r="Q50">
        <v>5</v>
      </c>
      <c r="R50">
        <v>11</v>
      </c>
      <c r="S50">
        <v>50</v>
      </c>
      <c r="T50">
        <v>21</v>
      </c>
      <c r="U50">
        <v>14</v>
      </c>
      <c r="V50">
        <v>24</v>
      </c>
      <c r="W50">
        <v>23</v>
      </c>
      <c r="X50">
        <v>40</v>
      </c>
      <c r="Y50">
        <v>37</v>
      </c>
      <c r="Z50" s="26">
        <v>260</v>
      </c>
      <c r="AA50" s="29">
        <f t="shared" si="0"/>
        <v>1.4819881440948472E-2</v>
      </c>
    </row>
    <row r="51" spans="1:27" ht="14.5" x14ac:dyDescent="0.35">
      <c r="B51" t="s">
        <v>466</v>
      </c>
      <c r="C51">
        <v>37</v>
      </c>
      <c r="D51">
        <v>32</v>
      </c>
      <c r="E51">
        <v>40</v>
      </c>
      <c r="F51">
        <v>30</v>
      </c>
      <c r="G51">
        <v>19</v>
      </c>
      <c r="H51">
        <v>37</v>
      </c>
      <c r="I51">
        <v>24</v>
      </c>
      <c r="J51">
        <v>56</v>
      </c>
      <c r="K51">
        <v>18</v>
      </c>
      <c r="L51">
        <v>26</v>
      </c>
      <c r="M51" s="26">
        <v>319</v>
      </c>
      <c r="O51" s="16" t="s">
        <v>361</v>
      </c>
      <c r="P51" s="16">
        <v>110</v>
      </c>
      <c r="Q51">
        <v>106</v>
      </c>
      <c r="R51">
        <v>225</v>
      </c>
      <c r="S51">
        <v>253</v>
      </c>
      <c r="T51">
        <v>305</v>
      </c>
      <c r="U51">
        <v>224</v>
      </c>
      <c r="V51">
        <v>147</v>
      </c>
      <c r="W51">
        <v>223</v>
      </c>
      <c r="X51">
        <v>192</v>
      </c>
      <c r="Y51">
        <v>240</v>
      </c>
      <c r="Z51" s="26">
        <v>2025</v>
      </c>
      <c r="AA51" s="29">
        <f t="shared" si="0"/>
        <v>0.11542407660738714</v>
      </c>
    </row>
    <row r="52" spans="1:27" ht="14.5" x14ac:dyDescent="0.35">
      <c r="A52" t="s">
        <v>341</v>
      </c>
      <c r="B52" t="s">
        <v>467</v>
      </c>
      <c r="C52">
        <v>0</v>
      </c>
      <c r="D52">
        <v>0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0</v>
      </c>
      <c r="L52">
        <v>0</v>
      </c>
      <c r="M52" s="26">
        <v>1</v>
      </c>
      <c r="O52" s="16" t="s">
        <v>375</v>
      </c>
      <c r="P52" s="16">
        <v>332</v>
      </c>
      <c r="Q52">
        <v>219</v>
      </c>
      <c r="R52">
        <v>287</v>
      </c>
      <c r="S52">
        <v>454</v>
      </c>
      <c r="T52">
        <v>686</v>
      </c>
      <c r="U52">
        <v>360</v>
      </c>
      <c r="V52">
        <v>285</v>
      </c>
      <c r="W52">
        <v>332</v>
      </c>
      <c r="X52">
        <v>199</v>
      </c>
      <c r="Y52">
        <v>235</v>
      </c>
      <c r="Z52" s="26">
        <v>3389</v>
      </c>
      <c r="AA52" s="29">
        <f t="shared" si="0"/>
        <v>0.19317145462836297</v>
      </c>
    </row>
    <row r="53" spans="1:27" ht="14.5" x14ac:dyDescent="0.35">
      <c r="A53" t="s">
        <v>425</v>
      </c>
      <c r="B53" t="s">
        <v>468</v>
      </c>
      <c r="C53">
        <v>0</v>
      </c>
      <c r="D53">
        <v>0</v>
      </c>
      <c r="E53">
        <v>1</v>
      </c>
      <c r="F53">
        <v>1</v>
      </c>
      <c r="G53">
        <v>4</v>
      </c>
      <c r="H53">
        <v>0</v>
      </c>
      <c r="I53">
        <v>0</v>
      </c>
      <c r="J53">
        <v>0</v>
      </c>
      <c r="K53">
        <v>0</v>
      </c>
      <c r="L53">
        <v>0</v>
      </c>
      <c r="M53" s="26">
        <v>6</v>
      </c>
      <c r="O53" s="16" t="s">
        <v>469</v>
      </c>
      <c r="P53" s="16">
        <v>4</v>
      </c>
      <c r="Q53">
        <v>0</v>
      </c>
      <c r="R53">
        <v>0</v>
      </c>
      <c r="S53">
        <v>0</v>
      </c>
      <c r="T53">
        <v>0</v>
      </c>
      <c r="U53">
        <v>0</v>
      </c>
      <c r="V53">
        <v>1</v>
      </c>
      <c r="W53">
        <v>3</v>
      </c>
      <c r="X53">
        <v>1</v>
      </c>
      <c r="Y53">
        <v>0</v>
      </c>
      <c r="Z53" s="26">
        <v>9</v>
      </c>
      <c r="AA53" s="29">
        <f t="shared" si="0"/>
        <v>5.1299589603283173E-4</v>
      </c>
    </row>
    <row r="54" spans="1:27" ht="14.5" x14ac:dyDescent="0.35">
      <c r="A54" t="s">
        <v>427</v>
      </c>
      <c r="B54" t="s">
        <v>470</v>
      </c>
      <c r="C54">
        <v>8</v>
      </c>
      <c r="D54">
        <v>3</v>
      </c>
      <c r="E54">
        <v>1</v>
      </c>
      <c r="F54">
        <v>0</v>
      </c>
      <c r="G54">
        <v>5</v>
      </c>
      <c r="H54">
        <v>0</v>
      </c>
      <c r="I54">
        <v>0</v>
      </c>
      <c r="J54">
        <v>0</v>
      </c>
      <c r="K54">
        <v>6</v>
      </c>
      <c r="L54">
        <v>1</v>
      </c>
      <c r="M54" s="26">
        <v>24</v>
      </c>
      <c r="O54" s="30" t="s">
        <v>26</v>
      </c>
      <c r="P54" s="30">
        <v>1587</v>
      </c>
      <c r="Q54" s="30">
        <v>1330</v>
      </c>
      <c r="R54" s="30">
        <v>1850</v>
      </c>
      <c r="S54" s="30">
        <v>1677</v>
      </c>
      <c r="T54" s="30">
        <v>2223</v>
      </c>
      <c r="U54" s="30">
        <v>1902</v>
      </c>
      <c r="V54" s="30">
        <v>1340</v>
      </c>
      <c r="W54" s="30">
        <v>1893</v>
      </c>
      <c r="X54" s="30">
        <v>1841</v>
      </c>
      <c r="Y54" s="30">
        <v>1901</v>
      </c>
      <c r="Z54" s="30">
        <v>17544</v>
      </c>
      <c r="AA54" s="29">
        <f t="shared" si="0"/>
        <v>1</v>
      </c>
    </row>
    <row r="55" spans="1:27" ht="14.5" x14ac:dyDescent="0.35">
      <c r="A55" t="s">
        <v>385</v>
      </c>
      <c r="B55" t="s">
        <v>471</v>
      </c>
      <c r="C55">
        <v>0</v>
      </c>
      <c r="D55">
        <v>0</v>
      </c>
      <c r="E55">
        <v>0</v>
      </c>
      <c r="F55">
        <v>2</v>
      </c>
      <c r="G55">
        <v>8</v>
      </c>
      <c r="H55">
        <v>0</v>
      </c>
      <c r="I55">
        <v>0</v>
      </c>
      <c r="J55">
        <v>0</v>
      </c>
      <c r="K55">
        <v>1</v>
      </c>
      <c r="L55">
        <v>4</v>
      </c>
      <c r="M55" s="26">
        <v>15</v>
      </c>
      <c r="U55" s="25"/>
      <c r="V55" s="25"/>
      <c r="W55" s="25"/>
    </row>
    <row r="56" spans="1:27" ht="14.5" x14ac:dyDescent="0.35">
      <c r="A56" t="s">
        <v>430</v>
      </c>
      <c r="B56" t="s">
        <v>472</v>
      </c>
      <c r="C56">
        <v>43</v>
      </c>
      <c r="D56">
        <v>26</v>
      </c>
      <c r="E56">
        <v>31</v>
      </c>
      <c r="F56">
        <v>28</v>
      </c>
      <c r="G56">
        <v>21</v>
      </c>
      <c r="H56">
        <v>18</v>
      </c>
      <c r="I56">
        <v>34</v>
      </c>
      <c r="J56">
        <v>55</v>
      </c>
      <c r="K56">
        <v>15</v>
      </c>
      <c r="L56">
        <v>19</v>
      </c>
      <c r="M56" s="26">
        <v>290</v>
      </c>
      <c r="U56" s="25"/>
      <c r="V56" s="25"/>
      <c r="W56" s="25"/>
      <c r="Z56" s="32"/>
    </row>
    <row r="57" spans="1:27" ht="14.5" x14ac:dyDescent="0.35">
      <c r="B57" t="s">
        <v>473</v>
      </c>
      <c r="C57">
        <v>41</v>
      </c>
      <c r="D57">
        <v>24</v>
      </c>
      <c r="E57">
        <v>32</v>
      </c>
      <c r="F57">
        <v>14</v>
      </c>
      <c r="G57">
        <v>8</v>
      </c>
      <c r="H57">
        <v>28</v>
      </c>
      <c r="I57">
        <v>16</v>
      </c>
      <c r="J57">
        <v>15</v>
      </c>
      <c r="K57">
        <v>6</v>
      </c>
      <c r="L57">
        <v>12</v>
      </c>
      <c r="M57" s="26">
        <v>196</v>
      </c>
      <c r="U57" s="25"/>
      <c r="V57" s="25"/>
      <c r="W57" s="25"/>
    </row>
    <row r="58" spans="1:27" ht="14.5" x14ac:dyDescent="0.35">
      <c r="B58" t="s">
        <v>474</v>
      </c>
      <c r="C58">
        <v>19</v>
      </c>
      <c r="D58">
        <v>18</v>
      </c>
      <c r="E58">
        <v>11</v>
      </c>
      <c r="F58">
        <v>15</v>
      </c>
      <c r="G58">
        <v>13</v>
      </c>
      <c r="H58">
        <v>21</v>
      </c>
      <c r="I58">
        <v>19</v>
      </c>
      <c r="J58">
        <v>23</v>
      </c>
      <c r="K58">
        <v>14</v>
      </c>
      <c r="L58">
        <v>16</v>
      </c>
      <c r="M58" s="26">
        <v>169</v>
      </c>
      <c r="U58" s="25"/>
      <c r="V58" s="25"/>
      <c r="W58" s="25"/>
    </row>
    <row r="59" spans="1:27" ht="14.5" x14ac:dyDescent="0.35">
      <c r="B59" t="s">
        <v>475</v>
      </c>
      <c r="C59">
        <v>1</v>
      </c>
      <c r="D59">
        <v>2</v>
      </c>
      <c r="E59">
        <v>3</v>
      </c>
      <c r="F59">
        <v>0</v>
      </c>
      <c r="G59">
        <v>2</v>
      </c>
      <c r="H59">
        <v>1</v>
      </c>
      <c r="I59">
        <v>0</v>
      </c>
      <c r="J59">
        <v>1</v>
      </c>
      <c r="K59">
        <v>2</v>
      </c>
      <c r="L59">
        <v>0</v>
      </c>
      <c r="M59" s="26">
        <v>12</v>
      </c>
      <c r="U59" s="25"/>
      <c r="V59" s="25"/>
      <c r="W59" s="25"/>
    </row>
    <row r="60" spans="1:27" ht="14.5" x14ac:dyDescent="0.35">
      <c r="A60" t="s">
        <v>432</v>
      </c>
      <c r="B60" t="s">
        <v>476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3</v>
      </c>
      <c r="L60">
        <v>2</v>
      </c>
      <c r="M60" s="26">
        <v>5</v>
      </c>
      <c r="O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</row>
    <row r="61" spans="1:27" ht="14.5" x14ac:dyDescent="0.35">
      <c r="B61" t="s">
        <v>477</v>
      </c>
      <c r="C61">
        <v>0</v>
      </c>
      <c r="D61">
        <v>1</v>
      </c>
      <c r="E61">
        <v>1</v>
      </c>
      <c r="F61">
        <v>5</v>
      </c>
      <c r="G61">
        <v>3</v>
      </c>
      <c r="H61">
        <v>2</v>
      </c>
      <c r="I61">
        <v>3</v>
      </c>
      <c r="J61">
        <v>1</v>
      </c>
      <c r="K61">
        <v>1</v>
      </c>
      <c r="L61">
        <v>1</v>
      </c>
      <c r="M61" s="26">
        <v>18</v>
      </c>
      <c r="O61" s="33"/>
    </row>
    <row r="62" spans="1:27" ht="14.5" x14ac:dyDescent="0.35">
      <c r="B62" t="s">
        <v>478</v>
      </c>
      <c r="C62">
        <v>5</v>
      </c>
      <c r="D62">
        <v>1</v>
      </c>
      <c r="E62">
        <v>1</v>
      </c>
      <c r="F62">
        <v>1</v>
      </c>
      <c r="G62">
        <v>1</v>
      </c>
      <c r="H62">
        <v>0</v>
      </c>
      <c r="I62">
        <v>0</v>
      </c>
      <c r="J62">
        <v>0</v>
      </c>
      <c r="K62">
        <v>0</v>
      </c>
      <c r="L62">
        <v>0</v>
      </c>
      <c r="M62" s="26">
        <v>9</v>
      </c>
    </row>
    <row r="63" spans="1:27" ht="14.5" x14ac:dyDescent="0.35">
      <c r="A63" t="s">
        <v>434</v>
      </c>
      <c r="B63" t="s">
        <v>479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2</v>
      </c>
      <c r="M63" s="26">
        <v>2</v>
      </c>
      <c r="O63" s="33"/>
      <c r="P63" s="33"/>
    </row>
    <row r="64" spans="1:27" ht="14.5" x14ac:dyDescent="0.35">
      <c r="B64" t="s">
        <v>480</v>
      </c>
      <c r="C64">
        <v>1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 s="26">
        <v>1</v>
      </c>
      <c r="O64" s="33"/>
      <c r="P64" s="33"/>
    </row>
    <row r="65" spans="1:16" ht="14.5" x14ac:dyDescent="0.35">
      <c r="B65" t="s">
        <v>481</v>
      </c>
      <c r="C65">
        <v>0</v>
      </c>
      <c r="D65">
        <v>0</v>
      </c>
      <c r="E65">
        <v>0</v>
      </c>
      <c r="F65">
        <v>2</v>
      </c>
      <c r="G65">
        <v>0</v>
      </c>
      <c r="H65">
        <v>0</v>
      </c>
      <c r="I65">
        <v>0</v>
      </c>
      <c r="J65">
        <v>0</v>
      </c>
      <c r="K65">
        <v>2</v>
      </c>
      <c r="L65">
        <v>0</v>
      </c>
      <c r="M65" s="26">
        <v>4</v>
      </c>
      <c r="O65" s="33"/>
      <c r="P65" s="33"/>
    </row>
    <row r="66" spans="1:16" ht="14.5" x14ac:dyDescent="0.35">
      <c r="A66" t="s">
        <v>374</v>
      </c>
      <c r="B66" t="s">
        <v>482</v>
      </c>
      <c r="C66">
        <v>4</v>
      </c>
      <c r="D66">
        <v>5</v>
      </c>
      <c r="E66">
        <v>2</v>
      </c>
      <c r="F66">
        <v>6</v>
      </c>
      <c r="G66">
        <v>2</v>
      </c>
      <c r="H66">
        <v>0</v>
      </c>
      <c r="I66">
        <v>5</v>
      </c>
      <c r="J66">
        <v>14</v>
      </c>
      <c r="K66">
        <v>2</v>
      </c>
      <c r="L66">
        <v>1</v>
      </c>
      <c r="M66" s="26">
        <v>41</v>
      </c>
      <c r="O66" s="33"/>
      <c r="P66" s="33"/>
    </row>
    <row r="67" spans="1:16" ht="14.5" x14ac:dyDescent="0.35">
      <c r="B67" t="s">
        <v>483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1</v>
      </c>
      <c r="K67">
        <v>0</v>
      </c>
      <c r="L67">
        <v>0</v>
      </c>
      <c r="M67" s="26">
        <v>1</v>
      </c>
      <c r="O67" s="33"/>
      <c r="P67" s="33"/>
    </row>
    <row r="68" spans="1:16" ht="14.5" x14ac:dyDescent="0.35">
      <c r="A68" t="s">
        <v>437</v>
      </c>
      <c r="B68" t="s">
        <v>484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2</v>
      </c>
      <c r="L68">
        <v>0</v>
      </c>
      <c r="M68" s="26">
        <v>2</v>
      </c>
      <c r="O68" s="33"/>
      <c r="P68" s="33"/>
    </row>
    <row r="69" spans="1:16" ht="14.5" x14ac:dyDescent="0.35">
      <c r="A69" t="s">
        <v>362</v>
      </c>
      <c r="B69" t="s">
        <v>485</v>
      </c>
      <c r="C69">
        <v>4</v>
      </c>
      <c r="D69">
        <v>1</v>
      </c>
      <c r="E69">
        <v>5</v>
      </c>
      <c r="F69">
        <v>1</v>
      </c>
      <c r="G69">
        <v>2</v>
      </c>
      <c r="H69">
        <v>2</v>
      </c>
      <c r="I69">
        <v>0</v>
      </c>
      <c r="J69">
        <v>1</v>
      </c>
      <c r="K69">
        <v>2</v>
      </c>
      <c r="L69">
        <v>1</v>
      </c>
      <c r="M69" s="26">
        <v>19</v>
      </c>
      <c r="O69" s="33"/>
      <c r="P69" s="33"/>
    </row>
    <row r="70" spans="1:16" ht="14.5" x14ac:dyDescent="0.35">
      <c r="B70" t="s">
        <v>486</v>
      </c>
      <c r="C70">
        <v>41</v>
      </c>
      <c r="D70">
        <v>32</v>
      </c>
      <c r="E70">
        <v>36</v>
      </c>
      <c r="F70">
        <v>31</v>
      </c>
      <c r="G70">
        <v>63</v>
      </c>
      <c r="H70">
        <v>29</v>
      </c>
      <c r="I70">
        <v>25</v>
      </c>
      <c r="J70">
        <v>23</v>
      </c>
      <c r="K70">
        <v>13</v>
      </c>
      <c r="L70">
        <v>42</v>
      </c>
      <c r="M70" s="26">
        <v>335</v>
      </c>
      <c r="O70" s="33"/>
      <c r="P70" s="33"/>
    </row>
    <row r="71" spans="1:16" ht="14.5" x14ac:dyDescent="0.35">
      <c r="B71" t="s">
        <v>487</v>
      </c>
      <c r="C71">
        <v>34</v>
      </c>
      <c r="D71">
        <v>25</v>
      </c>
      <c r="E71">
        <v>24</v>
      </c>
      <c r="F71">
        <v>32</v>
      </c>
      <c r="G71">
        <v>43</v>
      </c>
      <c r="H71">
        <v>32</v>
      </c>
      <c r="I71">
        <v>21</v>
      </c>
      <c r="J71">
        <v>28</v>
      </c>
      <c r="K71">
        <v>22</v>
      </c>
      <c r="L71">
        <v>32</v>
      </c>
      <c r="M71" s="26">
        <v>293</v>
      </c>
      <c r="O71" s="33"/>
      <c r="P71" s="33"/>
    </row>
    <row r="72" spans="1:16" ht="14.5" x14ac:dyDescent="0.35">
      <c r="B72" t="s">
        <v>488</v>
      </c>
      <c r="C72">
        <v>0</v>
      </c>
      <c r="D72">
        <v>0</v>
      </c>
      <c r="E72">
        <v>0</v>
      </c>
      <c r="F72">
        <v>1</v>
      </c>
      <c r="G72">
        <v>1</v>
      </c>
      <c r="H72">
        <v>0</v>
      </c>
      <c r="I72">
        <v>0</v>
      </c>
      <c r="J72">
        <v>0</v>
      </c>
      <c r="K72">
        <v>1</v>
      </c>
      <c r="L72">
        <v>0</v>
      </c>
      <c r="M72" s="26">
        <v>3</v>
      </c>
      <c r="O72" s="33"/>
      <c r="P72" s="33"/>
    </row>
    <row r="73" spans="1:16" ht="14.5" x14ac:dyDescent="0.35">
      <c r="B73" t="s">
        <v>489</v>
      </c>
      <c r="C73">
        <v>39</v>
      </c>
      <c r="D73">
        <v>33</v>
      </c>
      <c r="E73">
        <v>38</v>
      </c>
      <c r="F73">
        <v>25</v>
      </c>
      <c r="G73">
        <v>47</v>
      </c>
      <c r="H73">
        <v>39</v>
      </c>
      <c r="I73">
        <v>37</v>
      </c>
      <c r="J73">
        <v>41</v>
      </c>
      <c r="K73">
        <v>18</v>
      </c>
      <c r="L73">
        <v>14</v>
      </c>
      <c r="M73" s="26">
        <v>331</v>
      </c>
      <c r="O73" s="33"/>
      <c r="P73" s="33"/>
    </row>
    <row r="74" spans="1:16" ht="14.5" x14ac:dyDescent="0.35">
      <c r="B74" t="s">
        <v>490</v>
      </c>
      <c r="C74">
        <v>6</v>
      </c>
      <c r="D74">
        <v>8</v>
      </c>
      <c r="E74">
        <v>11</v>
      </c>
      <c r="F74">
        <v>4</v>
      </c>
      <c r="G74">
        <v>5</v>
      </c>
      <c r="H74">
        <v>10</v>
      </c>
      <c r="I74">
        <v>6</v>
      </c>
      <c r="J74">
        <v>6</v>
      </c>
      <c r="K74">
        <v>1</v>
      </c>
      <c r="L74">
        <v>7</v>
      </c>
      <c r="M74" s="26">
        <v>64</v>
      </c>
      <c r="O74" s="33"/>
      <c r="P74" s="33"/>
    </row>
    <row r="75" spans="1:16" ht="14.5" x14ac:dyDescent="0.35">
      <c r="B75" t="s">
        <v>491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1</v>
      </c>
      <c r="J75">
        <v>0</v>
      </c>
      <c r="K75">
        <v>1</v>
      </c>
      <c r="L75">
        <v>1</v>
      </c>
      <c r="M75" s="26">
        <v>3</v>
      </c>
      <c r="O75" s="33"/>
      <c r="P75" s="33"/>
    </row>
    <row r="76" spans="1:16" ht="14.5" x14ac:dyDescent="0.35">
      <c r="B76" t="s">
        <v>492</v>
      </c>
      <c r="C76">
        <v>1</v>
      </c>
      <c r="D76">
        <v>0</v>
      </c>
      <c r="E76">
        <v>0</v>
      </c>
      <c r="F76">
        <v>1</v>
      </c>
      <c r="G76">
        <v>0</v>
      </c>
      <c r="H76">
        <v>2</v>
      </c>
      <c r="I76">
        <v>0</v>
      </c>
      <c r="J76">
        <v>0</v>
      </c>
      <c r="K76">
        <v>0</v>
      </c>
      <c r="L76">
        <v>0</v>
      </c>
      <c r="M76" s="26">
        <v>4</v>
      </c>
      <c r="O76" s="33"/>
      <c r="P76" s="33"/>
    </row>
    <row r="77" spans="1:16" ht="14.5" x14ac:dyDescent="0.35">
      <c r="B77" t="s">
        <v>493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2</v>
      </c>
      <c r="K77">
        <v>0</v>
      </c>
      <c r="L77">
        <v>6</v>
      </c>
      <c r="M77" s="26">
        <v>8</v>
      </c>
      <c r="O77" s="33"/>
      <c r="P77" s="33"/>
    </row>
    <row r="78" spans="1:16" ht="14.5" x14ac:dyDescent="0.35">
      <c r="B78" t="s">
        <v>494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1</v>
      </c>
      <c r="J78">
        <v>0</v>
      </c>
      <c r="K78">
        <v>0</v>
      </c>
      <c r="L78">
        <v>1</v>
      </c>
      <c r="M78" s="26">
        <v>2</v>
      </c>
      <c r="O78" s="33"/>
      <c r="P78" s="33"/>
    </row>
    <row r="79" spans="1:16" ht="14.5" x14ac:dyDescent="0.35">
      <c r="B79" t="s">
        <v>495</v>
      </c>
      <c r="C79">
        <v>0</v>
      </c>
      <c r="D79">
        <v>0</v>
      </c>
      <c r="E79">
        <v>0</v>
      </c>
      <c r="F79">
        <v>0</v>
      </c>
      <c r="G79">
        <v>1</v>
      </c>
      <c r="H79">
        <v>0</v>
      </c>
      <c r="I79">
        <v>0</v>
      </c>
      <c r="J79">
        <v>0</v>
      </c>
      <c r="K79">
        <v>0</v>
      </c>
      <c r="L79">
        <v>0</v>
      </c>
      <c r="M79" s="26">
        <v>1</v>
      </c>
      <c r="O79" s="33"/>
      <c r="P79" s="33"/>
    </row>
    <row r="80" spans="1:16" ht="14.5" x14ac:dyDescent="0.35">
      <c r="B80" t="s">
        <v>496</v>
      </c>
      <c r="C80">
        <v>0</v>
      </c>
      <c r="D80">
        <v>0</v>
      </c>
      <c r="E80">
        <v>3</v>
      </c>
      <c r="F80">
        <v>0</v>
      </c>
      <c r="G80">
        <v>0</v>
      </c>
      <c r="H80">
        <v>0</v>
      </c>
      <c r="I80">
        <v>0</v>
      </c>
      <c r="J80">
        <v>2</v>
      </c>
      <c r="K80">
        <v>0</v>
      </c>
      <c r="L80">
        <v>1</v>
      </c>
      <c r="M80" s="26">
        <v>6</v>
      </c>
      <c r="O80" s="33"/>
      <c r="P80" s="33"/>
    </row>
    <row r="81" spans="1:16" ht="14.5" x14ac:dyDescent="0.35">
      <c r="A81" t="s">
        <v>302</v>
      </c>
      <c r="B81">
        <v>4</v>
      </c>
      <c r="C81">
        <v>0</v>
      </c>
      <c r="D81">
        <v>0</v>
      </c>
      <c r="E81">
        <v>0</v>
      </c>
      <c r="F81">
        <v>0</v>
      </c>
      <c r="G81">
        <v>2</v>
      </c>
      <c r="H81">
        <v>0</v>
      </c>
      <c r="I81">
        <v>14</v>
      </c>
      <c r="J81">
        <v>10</v>
      </c>
      <c r="K81">
        <v>2</v>
      </c>
      <c r="L81">
        <v>3</v>
      </c>
      <c r="M81" s="26">
        <v>31</v>
      </c>
      <c r="O81" s="33"/>
      <c r="P81" s="33"/>
    </row>
    <row r="82" spans="1:16" ht="14.5" x14ac:dyDescent="0.35">
      <c r="B82" t="s">
        <v>497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1</v>
      </c>
      <c r="M82" s="26">
        <v>1</v>
      </c>
      <c r="O82" s="33"/>
      <c r="P82" s="33"/>
    </row>
    <row r="83" spans="1:16" ht="14.5" x14ac:dyDescent="0.35">
      <c r="A83" t="s">
        <v>441</v>
      </c>
      <c r="B83" t="s">
        <v>498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2</v>
      </c>
      <c r="M83" s="26">
        <v>2</v>
      </c>
      <c r="O83" s="33"/>
      <c r="P83" s="33"/>
    </row>
    <row r="84" spans="1:16" ht="14.5" x14ac:dyDescent="0.35">
      <c r="B84" t="s">
        <v>499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1</v>
      </c>
      <c r="J84">
        <v>6</v>
      </c>
      <c r="K84">
        <v>0</v>
      </c>
      <c r="L84">
        <v>2</v>
      </c>
      <c r="M84" s="26">
        <v>9</v>
      </c>
      <c r="O84" s="33"/>
      <c r="P84" s="33"/>
    </row>
    <row r="85" spans="1:16" ht="14.5" x14ac:dyDescent="0.35">
      <c r="B85" t="s">
        <v>500</v>
      </c>
      <c r="C85">
        <v>0</v>
      </c>
      <c r="D85">
        <v>0</v>
      </c>
      <c r="E85">
        <v>0</v>
      </c>
      <c r="F85">
        <v>3</v>
      </c>
      <c r="G85">
        <v>3</v>
      </c>
      <c r="H85">
        <v>4</v>
      </c>
      <c r="I85">
        <v>2</v>
      </c>
      <c r="J85">
        <v>4</v>
      </c>
      <c r="K85">
        <v>5</v>
      </c>
      <c r="L85">
        <v>1</v>
      </c>
      <c r="M85" s="26">
        <v>22</v>
      </c>
      <c r="O85" s="33"/>
      <c r="P85" s="33"/>
    </row>
    <row r="86" spans="1:16" ht="14.5" x14ac:dyDescent="0.35">
      <c r="B86" t="s">
        <v>501</v>
      </c>
      <c r="C86">
        <v>7</v>
      </c>
      <c r="D86">
        <v>2</v>
      </c>
      <c r="E86">
        <v>2</v>
      </c>
      <c r="F86">
        <v>0</v>
      </c>
      <c r="G86">
        <v>1</v>
      </c>
      <c r="H86">
        <v>2</v>
      </c>
      <c r="I86">
        <v>4</v>
      </c>
      <c r="J86">
        <v>7</v>
      </c>
      <c r="K86">
        <v>1</v>
      </c>
      <c r="L86">
        <v>2</v>
      </c>
      <c r="M86" s="26">
        <v>28</v>
      </c>
      <c r="O86" s="33"/>
      <c r="P86" s="33"/>
    </row>
    <row r="87" spans="1:16" ht="14.5" x14ac:dyDescent="0.35">
      <c r="A87" t="s">
        <v>443</v>
      </c>
      <c r="B87" t="s">
        <v>443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1</v>
      </c>
      <c r="J87">
        <v>0</v>
      </c>
      <c r="K87">
        <v>0</v>
      </c>
      <c r="L87">
        <v>0</v>
      </c>
      <c r="M87" s="26">
        <v>1</v>
      </c>
      <c r="O87" s="33"/>
      <c r="P87" s="33"/>
    </row>
    <row r="88" spans="1:16" ht="14.5" x14ac:dyDescent="0.35">
      <c r="A88" t="s">
        <v>367</v>
      </c>
      <c r="B88" t="s">
        <v>502</v>
      </c>
      <c r="C88">
        <v>32</v>
      </c>
      <c r="D88">
        <v>11</v>
      </c>
      <c r="E88">
        <v>31</v>
      </c>
      <c r="F88">
        <v>16</v>
      </c>
      <c r="G88">
        <v>20</v>
      </c>
      <c r="H88">
        <v>16</v>
      </c>
      <c r="I88">
        <v>24</v>
      </c>
      <c r="J88">
        <v>24</v>
      </c>
      <c r="K88">
        <v>14</v>
      </c>
      <c r="L88">
        <v>31</v>
      </c>
      <c r="M88" s="26">
        <v>219</v>
      </c>
      <c r="O88" s="33"/>
      <c r="P88" s="33"/>
    </row>
    <row r="89" spans="1:16" ht="14.5" x14ac:dyDescent="0.35">
      <c r="B89" t="s">
        <v>503</v>
      </c>
      <c r="C89">
        <v>21</v>
      </c>
      <c r="D89">
        <v>7</v>
      </c>
      <c r="E89">
        <v>10</v>
      </c>
      <c r="F89">
        <v>17</v>
      </c>
      <c r="G89">
        <v>11</v>
      </c>
      <c r="H89">
        <v>21</v>
      </c>
      <c r="I89">
        <v>38</v>
      </c>
      <c r="J89">
        <v>28</v>
      </c>
      <c r="K89">
        <v>31</v>
      </c>
      <c r="L89">
        <v>11</v>
      </c>
      <c r="M89" s="26">
        <v>195</v>
      </c>
      <c r="O89" s="33"/>
      <c r="P89" s="33"/>
    </row>
    <row r="90" spans="1:16" ht="14.5" x14ac:dyDescent="0.35">
      <c r="A90" t="s">
        <v>368</v>
      </c>
      <c r="B90" t="s">
        <v>504</v>
      </c>
      <c r="C90">
        <v>0</v>
      </c>
      <c r="D90">
        <v>0</v>
      </c>
      <c r="E90">
        <v>0</v>
      </c>
      <c r="F90">
        <v>0</v>
      </c>
      <c r="G90">
        <v>0</v>
      </c>
      <c r="H90">
        <v>2</v>
      </c>
      <c r="I90">
        <v>0</v>
      </c>
      <c r="J90">
        <v>2</v>
      </c>
      <c r="K90">
        <v>0</v>
      </c>
      <c r="L90">
        <v>3</v>
      </c>
      <c r="M90" s="26">
        <v>7</v>
      </c>
      <c r="O90" s="33"/>
      <c r="P90" s="33"/>
    </row>
    <row r="91" spans="1:16" ht="14.5" x14ac:dyDescent="0.35">
      <c r="B91" t="s">
        <v>505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1</v>
      </c>
      <c r="K91">
        <v>0</v>
      </c>
      <c r="L91">
        <v>0</v>
      </c>
      <c r="M91" s="26">
        <v>1</v>
      </c>
      <c r="O91" s="33"/>
      <c r="P91" s="33"/>
    </row>
    <row r="92" spans="1:16" ht="14.5" x14ac:dyDescent="0.35">
      <c r="B92" t="s">
        <v>506</v>
      </c>
      <c r="C92">
        <v>0</v>
      </c>
      <c r="D92">
        <v>0</v>
      </c>
      <c r="E92">
        <v>0</v>
      </c>
      <c r="F92">
        <v>0</v>
      </c>
      <c r="G92">
        <v>2</v>
      </c>
      <c r="H92">
        <v>0</v>
      </c>
      <c r="I92">
        <v>2</v>
      </c>
      <c r="J92">
        <v>0</v>
      </c>
      <c r="K92">
        <v>2</v>
      </c>
      <c r="L92">
        <v>1</v>
      </c>
      <c r="M92" s="26">
        <v>7</v>
      </c>
      <c r="O92" s="33"/>
      <c r="P92" s="33"/>
    </row>
    <row r="93" spans="1:16" ht="14.5" x14ac:dyDescent="0.35">
      <c r="B93" t="s">
        <v>507</v>
      </c>
      <c r="C93">
        <v>1</v>
      </c>
      <c r="D93">
        <v>1</v>
      </c>
      <c r="E93">
        <v>1</v>
      </c>
      <c r="F93">
        <v>0</v>
      </c>
      <c r="G93">
        <v>0</v>
      </c>
      <c r="H93">
        <v>0</v>
      </c>
      <c r="I93">
        <v>2</v>
      </c>
      <c r="J93">
        <v>1</v>
      </c>
      <c r="K93">
        <v>0</v>
      </c>
      <c r="L93">
        <v>0</v>
      </c>
      <c r="M93" s="26">
        <v>6</v>
      </c>
      <c r="O93" s="33"/>
      <c r="P93" s="33"/>
    </row>
    <row r="94" spans="1:16" ht="14.5" x14ac:dyDescent="0.35">
      <c r="A94" t="s">
        <v>364</v>
      </c>
      <c r="B94">
        <v>308</v>
      </c>
      <c r="C94">
        <v>2</v>
      </c>
      <c r="D94">
        <v>2</v>
      </c>
      <c r="E94">
        <v>2</v>
      </c>
      <c r="F94">
        <v>1</v>
      </c>
      <c r="G94">
        <v>0</v>
      </c>
      <c r="H94">
        <v>2</v>
      </c>
      <c r="I94">
        <v>1</v>
      </c>
      <c r="J94">
        <v>0</v>
      </c>
      <c r="K94">
        <v>2</v>
      </c>
      <c r="L94">
        <v>0</v>
      </c>
      <c r="M94" s="26">
        <v>12</v>
      </c>
      <c r="O94" s="33"/>
      <c r="P94" s="33"/>
    </row>
    <row r="95" spans="1:16" ht="14.5" x14ac:dyDescent="0.35">
      <c r="B95">
        <v>3008</v>
      </c>
      <c r="C95">
        <v>0</v>
      </c>
      <c r="D95">
        <v>0</v>
      </c>
      <c r="E95">
        <v>2</v>
      </c>
      <c r="F95">
        <v>0</v>
      </c>
      <c r="G95">
        <v>17</v>
      </c>
      <c r="H95">
        <v>10</v>
      </c>
      <c r="I95">
        <v>17</v>
      </c>
      <c r="J95">
        <v>17</v>
      </c>
      <c r="K95">
        <v>6</v>
      </c>
      <c r="L95">
        <v>4</v>
      </c>
      <c r="M95" s="26">
        <v>73</v>
      </c>
      <c r="O95" s="33"/>
      <c r="P95" s="33"/>
    </row>
    <row r="96" spans="1:16" ht="14.5" x14ac:dyDescent="0.35">
      <c r="B96">
        <v>5008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1</v>
      </c>
      <c r="K96">
        <v>3</v>
      </c>
      <c r="L96">
        <v>6</v>
      </c>
      <c r="M96" s="26">
        <v>10</v>
      </c>
      <c r="O96" s="33"/>
      <c r="P96" s="33"/>
    </row>
    <row r="97" spans="1:27" ht="14.5" x14ac:dyDescent="0.35">
      <c r="B97" t="s">
        <v>508</v>
      </c>
      <c r="C97">
        <v>1</v>
      </c>
      <c r="D97">
        <v>32</v>
      </c>
      <c r="E97">
        <v>3</v>
      </c>
      <c r="F97">
        <v>0</v>
      </c>
      <c r="G97">
        <v>0</v>
      </c>
      <c r="H97">
        <v>1</v>
      </c>
      <c r="I97">
        <v>0</v>
      </c>
      <c r="J97">
        <v>1</v>
      </c>
      <c r="K97">
        <v>3</v>
      </c>
      <c r="L97">
        <v>2</v>
      </c>
      <c r="M97" s="26">
        <v>43</v>
      </c>
      <c r="O97" s="33"/>
      <c r="P97" s="33"/>
    </row>
    <row r="98" spans="1:27" ht="14.5" x14ac:dyDescent="0.35">
      <c r="B98" t="s">
        <v>509</v>
      </c>
      <c r="C98">
        <v>0</v>
      </c>
      <c r="D98">
        <v>1</v>
      </c>
      <c r="E98">
        <v>2</v>
      </c>
      <c r="F98">
        <v>2</v>
      </c>
      <c r="G98">
        <v>0</v>
      </c>
      <c r="H98">
        <v>5</v>
      </c>
      <c r="I98">
        <v>1</v>
      </c>
      <c r="J98">
        <v>0</v>
      </c>
      <c r="K98">
        <v>1</v>
      </c>
      <c r="L98">
        <v>29</v>
      </c>
      <c r="M98" s="26">
        <v>41</v>
      </c>
      <c r="O98" s="33"/>
      <c r="P98" s="33"/>
    </row>
    <row r="99" spans="1:27" ht="14.5" x14ac:dyDescent="0.35">
      <c r="B99" t="s">
        <v>510</v>
      </c>
      <c r="C99">
        <v>1</v>
      </c>
      <c r="D99">
        <v>1</v>
      </c>
      <c r="E99">
        <v>0</v>
      </c>
      <c r="F99">
        <v>0</v>
      </c>
      <c r="G99">
        <v>0</v>
      </c>
      <c r="H99">
        <v>1</v>
      </c>
      <c r="I99">
        <v>0</v>
      </c>
      <c r="J99">
        <v>0</v>
      </c>
      <c r="K99">
        <v>0</v>
      </c>
      <c r="L99">
        <v>0</v>
      </c>
      <c r="M99" s="26">
        <v>3</v>
      </c>
      <c r="O99" s="33"/>
      <c r="P99" s="33"/>
    </row>
    <row r="100" spans="1:27" ht="14.5" x14ac:dyDescent="0.35">
      <c r="B100" t="s">
        <v>511</v>
      </c>
      <c r="C100">
        <v>0</v>
      </c>
      <c r="D100">
        <v>0</v>
      </c>
      <c r="E100">
        <v>2</v>
      </c>
      <c r="F100">
        <v>0</v>
      </c>
      <c r="G100">
        <v>1</v>
      </c>
      <c r="H100">
        <v>0</v>
      </c>
      <c r="I100">
        <v>0</v>
      </c>
      <c r="J100">
        <v>0</v>
      </c>
      <c r="K100">
        <v>0</v>
      </c>
      <c r="L100">
        <v>0</v>
      </c>
      <c r="M100" s="26">
        <v>3</v>
      </c>
      <c r="O100" s="33"/>
      <c r="P100" s="33"/>
    </row>
    <row r="101" spans="1:27" ht="14.5" x14ac:dyDescent="0.35">
      <c r="B101" t="s">
        <v>512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2</v>
      </c>
      <c r="L101">
        <v>0</v>
      </c>
      <c r="M101" s="26">
        <v>2</v>
      </c>
      <c r="O101" s="33"/>
      <c r="P101" s="33"/>
    </row>
    <row r="102" spans="1:27" ht="14.5" x14ac:dyDescent="0.35">
      <c r="A102" t="s">
        <v>448</v>
      </c>
      <c r="B102">
        <v>2</v>
      </c>
      <c r="C102">
        <v>30</v>
      </c>
      <c r="D102">
        <v>11</v>
      </c>
      <c r="E102">
        <v>29</v>
      </c>
      <c r="F102">
        <v>49</v>
      </c>
      <c r="G102">
        <v>30</v>
      </c>
      <c r="H102">
        <v>101</v>
      </c>
      <c r="I102">
        <v>60</v>
      </c>
      <c r="J102">
        <v>31</v>
      </c>
      <c r="K102">
        <v>20</v>
      </c>
      <c r="L102">
        <v>32</v>
      </c>
      <c r="M102" s="26">
        <v>393</v>
      </c>
      <c r="O102" s="33"/>
      <c r="P102" s="33"/>
      <c r="AA102" s="31"/>
    </row>
    <row r="103" spans="1:27" ht="14.5" x14ac:dyDescent="0.35">
      <c r="B103">
        <v>3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8</v>
      </c>
      <c r="J103">
        <v>6</v>
      </c>
      <c r="K103">
        <v>25</v>
      </c>
      <c r="L103">
        <v>31</v>
      </c>
      <c r="M103" s="26">
        <v>70</v>
      </c>
      <c r="O103" s="33"/>
      <c r="P103" s="33"/>
    </row>
    <row r="104" spans="1:27" ht="14.5" x14ac:dyDescent="0.35">
      <c r="B104">
        <v>4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22</v>
      </c>
      <c r="K104">
        <v>55</v>
      </c>
      <c r="L104">
        <v>53</v>
      </c>
      <c r="M104" s="26">
        <v>130</v>
      </c>
      <c r="O104" s="33"/>
      <c r="P104" s="33"/>
    </row>
    <row r="105" spans="1:27" ht="14.5" x14ac:dyDescent="0.35">
      <c r="A105" t="s">
        <v>450</v>
      </c>
      <c r="B105" t="s">
        <v>513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4</v>
      </c>
      <c r="K105">
        <v>31</v>
      </c>
      <c r="L105">
        <v>68</v>
      </c>
      <c r="M105" s="26">
        <v>103</v>
      </c>
      <c r="O105" s="33"/>
      <c r="P105" s="33"/>
    </row>
    <row r="106" spans="1:27" ht="14.5" x14ac:dyDescent="0.35">
      <c r="B106" t="s">
        <v>514</v>
      </c>
      <c r="C106">
        <v>9</v>
      </c>
      <c r="D106">
        <v>5</v>
      </c>
      <c r="E106">
        <v>2</v>
      </c>
      <c r="F106">
        <v>5</v>
      </c>
      <c r="G106">
        <v>3</v>
      </c>
      <c r="H106">
        <v>6</v>
      </c>
      <c r="I106">
        <v>7</v>
      </c>
      <c r="J106">
        <v>11</v>
      </c>
      <c r="K106">
        <v>1</v>
      </c>
      <c r="L106">
        <v>3</v>
      </c>
      <c r="M106" s="26">
        <v>52</v>
      </c>
      <c r="O106" s="16"/>
      <c r="P106" s="16"/>
      <c r="Q106" s="26"/>
      <c r="R106" s="26"/>
      <c r="S106" s="25"/>
    </row>
    <row r="107" spans="1:27" ht="14.5" x14ac:dyDescent="0.35">
      <c r="A107" t="s">
        <v>452</v>
      </c>
      <c r="B107" t="s">
        <v>515</v>
      </c>
      <c r="C107">
        <v>0</v>
      </c>
      <c r="D107">
        <v>0</v>
      </c>
      <c r="E107">
        <v>0</v>
      </c>
      <c r="F107">
        <v>0</v>
      </c>
      <c r="G107">
        <v>1</v>
      </c>
      <c r="H107">
        <v>0</v>
      </c>
      <c r="I107">
        <v>0</v>
      </c>
      <c r="J107">
        <v>0</v>
      </c>
      <c r="K107">
        <v>0</v>
      </c>
      <c r="L107">
        <v>0</v>
      </c>
      <c r="M107" s="26">
        <v>1</v>
      </c>
      <c r="O107" s="16"/>
      <c r="P107" s="16"/>
      <c r="Q107" s="26"/>
      <c r="R107" s="26"/>
      <c r="S107" s="25"/>
    </row>
    <row r="108" spans="1:27" ht="14.5" x14ac:dyDescent="0.35">
      <c r="A108" t="s">
        <v>365</v>
      </c>
      <c r="B108" t="s">
        <v>516</v>
      </c>
      <c r="C108">
        <v>3</v>
      </c>
      <c r="D108">
        <v>8</v>
      </c>
      <c r="E108">
        <v>8</v>
      </c>
      <c r="F108">
        <v>0</v>
      </c>
      <c r="G108">
        <v>5</v>
      </c>
      <c r="H108">
        <v>4</v>
      </c>
      <c r="I108">
        <v>2</v>
      </c>
      <c r="J108">
        <v>6</v>
      </c>
      <c r="K108">
        <v>0</v>
      </c>
      <c r="L108">
        <v>4</v>
      </c>
      <c r="M108" s="26">
        <v>40</v>
      </c>
      <c r="O108" s="16"/>
      <c r="P108" s="16"/>
      <c r="Q108" s="26"/>
      <c r="R108" s="26"/>
      <c r="S108" s="25"/>
    </row>
    <row r="109" spans="1:27" ht="14.5" x14ac:dyDescent="0.35">
      <c r="B109" t="s">
        <v>517</v>
      </c>
      <c r="C109">
        <v>0</v>
      </c>
      <c r="D109">
        <v>0</v>
      </c>
      <c r="E109">
        <v>0</v>
      </c>
      <c r="F109">
        <v>0</v>
      </c>
      <c r="G109">
        <v>3</v>
      </c>
      <c r="H109">
        <v>16</v>
      </c>
      <c r="I109">
        <v>23</v>
      </c>
      <c r="J109">
        <v>24</v>
      </c>
      <c r="K109">
        <v>13</v>
      </c>
      <c r="L109">
        <v>19</v>
      </c>
      <c r="M109" s="26">
        <v>98</v>
      </c>
      <c r="O109" s="16"/>
      <c r="P109" s="16"/>
      <c r="Q109" s="26"/>
      <c r="R109" s="26"/>
      <c r="S109" s="25"/>
    </row>
    <row r="110" spans="1:27" ht="14.5" x14ac:dyDescent="0.35">
      <c r="B110" t="s">
        <v>518</v>
      </c>
      <c r="C110">
        <v>0</v>
      </c>
      <c r="D110">
        <v>0</v>
      </c>
      <c r="E110">
        <v>1</v>
      </c>
      <c r="F110">
        <v>0</v>
      </c>
      <c r="G110">
        <v>1</v>
      </c>
      <c r="H110">
        <v>0</v>
      </c>
      <c r="I110">
        <v>0</v>
      </c>
      <c r="J110">
        <v>0</v>
      </c>
      <c r="K110">
        <v>0</v>
      </c>
      <c r="L110">
        <v>0</v>
      </c>
      <c r="M110" s="26">
        <v>2</v>
      </c>
      <c r="O110" s="16"/>
      <c r="P110" s="16"/>
      <c r="Q110" s="26"/>
      <c r="R110" s="26"/>
      <c r="S110" s="25"/>
    </row>
    <row r="111" spans="1:27" ht="14.5" x14ac:dyDescent="0.35">
      <c r="A111" t="s">
        <v>453</v>
      </c>
      <c r="B111">
        <v>5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1</v>
      </c>
      <c r="J111">
        <v>2</v>
      </c>
      <c r="K111">
        <v>0</v>
      </c>
      <c r="L111">
        <v>0</v>
      </c>
      <c r="M111" s="26">
        <v>3</v>
      </c>
      <c r="O111" s="16"/>
      <c r="P111" s="16"/>
      <c r="Q111" s="26"/>
      <c r="R111" s="26"/>
      <c r="S111" s="25"/>
    </row>
    <row r="112" spans="1:27" ht="14.5" x14ac:dyDescent="0.35">
      <c r="A112" t="s">
        <v>377</v>
      </c>
      <c r="B112" t="s">
        <v>519</v>
      </c>
      <c r="C112">
        <v>89</v>
      </c>
      <c r="D112">
        <v>92</v>
      </c>
      <c r="E112">
        <v>116</v>
      </c>
      <c r="F112">
        <v>87</v>
      </c>
      <c r="G112">
        <v>124</v>
      </c>
      <c r="H112">
        <v>101</v>
      </c>
      <c r="I112">
        <v>83</v>
      </c>
      <c r="J112">
        <v>86</v>
      </c>
      <c r="K112">
        <v>238</v>
      </c>
      <c r="L112">
        <v>265</v>
      </c>
      <c r="M112" s="26">
        <v>1281</v>
      </c>
      <c r="O112" s="16"/>
      <c r="P112" s="16"/>
      <c r="Q112" s="26"/>
      <c r="R112" s="26"/>
      <c r="S112" s="25"/>
    </row>
    <row r="113" spans="1:19" ht="14.5" x14ac:dyDescent="0.35">
      <c r="A113" t="s">
        <v>456</v>
      </c>
      <c r="B113" t="s">
        <v>520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1</v>
      </c>
      <c r="I113">
        <v>1</v>
      </c>
      <c r="J113">
        <v>0</v>
      </c>
      <c r="K113">
        <v>0</v>
      </c>
      <c r="L113">
        <v>0</v>
      </c>
      <c r="M113" s="26">
        <v>2</v>
      </c>
      <c r="O113" s="16"/>
      <c r="P113" s="16"/>
      <c r="Q113" s="26"/>
      <c r="R113" s="26"/>
      <c r="S113" s="25"/>
    </row>
    <row r="114" spans="1:19" ht="14.5" x14ac:dyDescent="0.35">
      <c r="A114" t="s">
        <v>458</v>
      </c>
      <c r="B114">
        <v>1</v>
      </c>
      <c r="C114">
        <v>0</v>
      </c>
      <c r="D114">
        <v>0</v>
      </c>
      <c r="E114">
        <v>0</v>
      </c>
      <c r="F114">
        <v>7</v>
      </c>
      <c r="G114">
        <v>6</v>
      </c>
      <c r="H114">
        <v>5</v>
      </c>
      <c r="I114">
        <v>4</v>
      </c>
      <c r="J114">
        <v>9</v>
      </c>
      <c r="K114">
        <v>1</v>
      </c>
      <c r="L114">
        <v>4</v>
      </c>
      <c r="M114" s="26">
        <v>36</v>
      </c>
      <c r="O114" s="16"/>
      <c r="P114" s="16"/>
      <c r="Q114" s="26"/>
      <c r="R114" s="26"/>
      <c r="S114" s="25"/>
    </row>
    <row r="115" spans="1:19" ht="14.5" x14ac:dyDescent="0.35">
      <c r="B115">
        <v>3</v>
      </c>
      <c r="C115">
        <v>0</v>
      </c>
      <c r="D115">
        <v>0</v>
      </c>
      <c r="E115">
        <v>0</v>
      </c>
      <c r="F115">
        <v>10</v>
      </c>
      <c r="G115">
        <v>13</v>
      </c>
      <c r="H115">
        <v>6</v>
      </c>
      <c r="I115">
        <v>6</v>
      </c>
      <c r="J115">
        <v>12</v>
      </c>
      <c r="K115">
        <v>3</v>
      </c>
      <c r="L115">
        <v>8</v>
      </c>
      <c r="M115" s="26">
        <v>58</v>
      </c>
      <c r="O115" s="16"/>
      <c r="P115" s="26"/>
      <c r="Q115" s="26"/>
      <c r="R115" s="25"/>
    </row>
    <row r="116" spans="1:19" ht="14.5" x14ac:dyDescent="0.35">
      <c r="A116" t="s">
        <v>460</v>
      </c>
      <c r="B116" t="s">
        <v>521</v>
      </c>
      <c r="C116">
        <v>0</v>
      </c>
      <c r="D116">
        <v>1</v>
      </c>
      <c r="E116">
        <v>3</v>
      </c>
      <c r="F116">
        <v>1</v>
      </c>
      <c r="G116">
        <v>2</v>
      </c>
      <c r="H116">
        <v>3</v>
      </c>
      <c r="I116">
        <v>2</v>
      </c>
      <c r="J116">
        <v>4</v>
      </c>
      <c r="K116">
        <v>4</v>
      </c>
      <c r="L116">
        <v>2</v>
      </c>
      <c r="M116" s="26">
        <v>22</v>
      </c>
      <c r="O116" s="16"/>
      <c r="P116" s="26"/>
      <c r="Q116" s="26"/>
      <c r="R116" s="25"/>
    </row>
    <row r="117" spans="1:19" ht="14.5" x14ac:dyDescent="0.35">
      <c r="A117" t="s">
        <v>462</v>
      </c>
      <c r="B117" t="s">
        <v>522</v>
      </c>
      <c r="C117">
        <v>7</v>
      </c>
      <c r="D117">
        <v>1</v>
      </c>
      <c r="E117">
        <v>3</v>
      </c>
      <c r="F117">
        <v>0</v>
      </c>
      <c r="G117">
        <v>13</v>
      </c>
      <c r="H117">
        <v>3</v>
      </c>
      <c r="I117">
        <v>19</v>
      </c>
      <c r="J117">
        <v>61</v>
      </c>
      <c r="K117">
        <v>17</v>
      </c>
      <c r="L117">
        <v>3</v>
      </c>
      <c r="M117" s="26">
        <v>127</v>
      </c>
      <c r="O117" s="16"/>
      <c r="P117" s="26"/>
      <c r="Q117" s="26"/>
      <c r="R117" s="25"/>
    </row>
    <row r="118" spans="1:19" ht="14.5" x14ac:dyDescent="0.35">
      <c r="A118" t="s">
        <v>464</v>
      </c>
      <c r="B118" t="s">
        <v>523</v>
      </c>
      <c r="C118">
        <v>45</v>
      </c>
      <c r="D118">
        <v>45</v>
      </c>
      <c r="E118">
        <v>140</v>
      </c>
      <c r="F118">
        <v>31</v>
      </c>
      <c r="G118">
        <v>123</v>
      </c>
      <c r="H118">
        <v>227</v>
      </c>
      <c r="I118">
        <v>6</v>
      </c>
      <c r="J118">
        <v>115</v>
      </c>
      <c r="K118">
        <v>172</v>
      </c>
      <c r="L118">
        <v>37</v>
      </c>
      <c r="M118" s="26">
        <v>941</v>
      </c>
      <c r="O118" s="16"/>
      <c r="P118" s="26"/>
      <c r="Q118" s="26"/>
      <c r="R118" s="25"/>
    </row>
    <row r="119" spans="1:19" ht="14.5" x14ac:dyDescent="0.35">
      <c r="B119" t="s">
        <v>524</v>
      </c>
      <c r="C119">
        <v>1</v>
      </c>
      <c r="D119">
        <v>0</v>
      </c>
      <c r="E119">
        <v>3</v>
      </c>
      <c r="F119">
        <v>1</v>
      </c>
      <c r="G119">
        <v>0</v>
      </c>
      <c r="H119">
        <v>3</v>
      </c>
      <c r="I119">
        <v>2</v>
      </c>
      <c r="J119">
        <v>1</v>
      </c>
      <c r="K119">
        <v>8</v>
      </c>
      <c r="L119">
        <v>3</v>
      </c>
      <c r="M119" s="26">
        <v>22</v>
      </c>
      <c r="O119" s="16"/>
      <c r="P119" s="26"/>
      <c r="Q119" s="26"/>
      <c r="R119" s="25"/>
    </row>
    <row r="120" spans="1:19" ht="14.5" x14ac:dyDescent="0.35">
      <c r="B120" t="s">
        <v>525</v>
      </c>
      <c r="C120">
        <v>0</v>
      </c>
      <c r="D120">
        <v>1</v>
      </c>
      <c r="E120">
        <v>3</v>
      </c>
      <c r="F120">
        <v>2</v>
      </c>
      <c r="G120">
        <v>2</v>
      </c>
      <c r="H120">
        <v>0</v>
      </c>
      <c r="I120">
        <v>3</v>
      </c>
      <c r="J120">
        <v>1</v>
      </c>
      <c r="K120">
        <v>4</v>
      </c>
      <c r="L120">
        <v>3</v>
      </c>
      <c r="M120" s="26">
        <v>19</v>
      </c>
      <c r="O120" s="16"/>
      <c r="P120" s="26"/>
      <c r="Q120" s="26"/>
      <c r="R120" s="25"/>
    </row>
    <row r="121" spans="1:19" ht="14.5" x14ac:dyDescent="0.35">
      <c r="B121" t="s">
        <v>526</v>
      </c>
      <c r="C121">
        <v>123</v>
      </c>
      <c r="D121">
        <v>192</v>
      </c>
      <c r="E121">
        <v>339</v>
      </c>
      <c r="F121">
        <v>94</v>
      </c>
      <c r="G121">
        <v>180</v>
      </c>
      <c r="H121">
        <v>250</v>
      </c>
      <c r="I121">
        <v>48</v>
      </c>
      <c r="J121">
        <v>195</v>
      </c>
      <c r="K121">
        <v>272</v>
      </c>
      <c r="L121">
        <v>102</v>
      </c>
      <c r="M121" s="26">
        <v>1795</v>
      </c>
      <c r="O121" s="16"/>
      <c r="P121" s="26"/>
      <c r="Q121" s="26"/>
      <c r="R121" s="25"/>
    </row>
    <row r="122" spans="1:19" ht="14.5" x14ac:dyDescent="0.35">
      <c r="A122" t="s">
        <v>363</v>
      </c>
      <c r="B122" t="s">
        <v>527</v>
      </c>
      <c r="C122">
        <v>34</v>
      </c>
      <c r="D122">
        <v>5</v>
      </c>
      <c r="E122">
        <v>7</v>
      </c>
      <c r="F122">
        <v>48</v>
      </c>
      <c r="G122">
        <v>19</v>
      </c>
      <c r="H122">
        <v>14</v>
      </c>
      <c r="I122">
        <v>24</v>
      </c>
      <c r="J122">
        <v>23</v>
      </c>
      <c r="K122">
        <v>37</v>
      </c>
      <c r="L122">
        <v>35</v>
      </c>
      <c r="M122" s="26">
        <v>246</v>
      </c>
      <c r="O122" s="16"/>
      <c r="P122" s="26"/>
      <c r="Q122" s="26"/>
      <c r="R122" s="25"/>
    </row>
    <row r="123" spans="1:19" ht="14.5" x14ac:dyDescent="0.35">
      <c r="B123" t="s">
        <v>528</v>
      </c>
      <c r="C123">
        <v>0</v>
      </c>
      <c r="D123">
        <v>0</v>
      </c>
      <c r="E123">
        <v>2</v>
      </c>
      <c r="F123">
        <v>0</v>
      </c>
      <c r="G123">
        <v>2</v>
      </c>
      <c r="H123">
        <v>0</v>
      </c>
      <c r="I123">
        <v>0</v>
      </c>
      <c r="J123">
        <v>0</v>
      </c>
      <c r="K123">
        <v>0</v>
      </c>
      <c r="L123">
        <v>1</v>
      </c>
      <c r="M123" s="26">
        <v>5</v>
      </c>
      <c r="O123" s="16"/>
      <c r="P123" s="26"/>
      <c r="Q123" s="26"/>
      <c r="R123" s="25"/>
    </row>
    <row r="124" spans="1:19" ht="14.5" x14ac:dyDescent="0.35">
      <c r="B124" t="s">
        <v>529</v>
      </c>
      <c r="C124">
        <v>1</v>
      </c>
      <c r="D124">
        <v>0</v>
      </c>
      <c r="E124">
        <v>2</v>
      </c>
      <c r="F124">
        <v>2</v>
      </c>
      <c r="G124">
        <v>0</v>
      </c>
      <c r="H124">
        <v>0</v>
      </c>
      <c r="I124">
        <v>0</v>
      </c>
      <c r="J124">
        <v>0</v>
      </c>
      <c r="K124">
        <v>3</v>
      </c>
      <c r="L124">
        <v>1</v>
      </c>
      <c r="M124" s="26">
        <v>9</v>
      </c>
      <c r="O124" s="16"/>
      <c r="P124" s="26"/>
      <c r="Q124" s="26"/>
      <c r="R124" s="25"/>
    </row>
    <row r="125" spans="1:19" ht="14.5" x14ac:dyDescent="0.35">
      <c r="A125" t="s">
        <v>361</v>
      </c>
      <c r="B125" t="s">
        <v>530</v>
      </c>
      <c r="C125">
        <v>11</v>
      </c>
      <c r="D125">
        <v>5</v>
      </c>
      <c r="E125">
        <v>6</v>
      </c>
      <c r="F125">
        <v>11</v>
      </c>
      <c r="G125">
        <v>35</v>
      </c>
      <c r="H125">
        <v>12</v>
      </c>
      <c r="I125">
        <v>3</v>
      </c>
      <c r="J125">
        <v>2</v>
      </c>
      <c r="K125">
        <v>3</v>
      </c>
      <c r="L125">
        <v>0</v>
      </c>
      <c r="M125" s="26">
        <v>88</v>
      </c>
      <c r="O125" s="16"/>
      <c r="P125" s="26"/>
      <c r="Q125" s="26"/>
      <c r="R125" s="25"/>
    </row>
    <row r="126" spans="1:19" ht="14.5" x14ac:dyDescent="0.35">
      <c r="B126" t="s">
        <v>531</v>
      </c>
      <c r="C126">
        <v>13</v>
      </c>
      <c r="D126">
        <v>11</v>
      </c>
      <c r="E126">
        <v>24</v>
      </c>
      <c r="F126">
        <v>22</v>
      </c>
      <c r="G126">
        <v>18</v>
      </c>
      <c r="H126">
        <v>12</v>
      </c>
      <c r="I126">
        <v>16</v>
      </c>
      <c r="J126">
        <v>28</v>
      </c>
      <c r="K126">
        <v>20</v>
      </c>
      <c r="L126">
        <v>11</v>
      </c>
      <c r="M126" s="26">
        <v>175</v>
      </c>
      <c r="O126" s="16"/>
      <c r="P126" s="26"/>
      <c r="Q126" s="26"/>
      <c r="R126" s="25"/>
    </row>
    <row r="127" spans="1:19" ht="14.5" x14ac:dyDescent="0.35">
      <c r="B127" t="s">
        <v>532</v>
      </c>
      <c r="C127">
        <v>19</v>
      </c>
      <c r="D127">
        <v>43</v>
      </c>
      <c r="E127">
        <v>134</v>
      </c>
      <c r="F127">
        <v>166</v>
      </c>
      <c r="G127">
        <v>193</v>
      </c>
      <c r="H127">
        <v>133</v>
      </c>
      <c r="I127">
        <v>101</v>
      </c>
      <c r="J127">
        <v>120</v>
      </c>
      <c r="K127">
        <v>116</v>
      </c>
      <c r="L127">
        <v>123</v>
      </c>
      <c r="M127" s="26">
        <v>1148</v>
      </c>
      <c r="O127" s="16"/>
      <c r="P127" s="26"/>
      <c r="Q127" s="26"/>
      <c r="R127" s="25"/>
    </row>
    <row r="128" spans="1:19" ht="14.5" x14ac:dyDescent="0.35">
      <c r="B128" t="s">
        <v>533</v>
      </c>
      <c r="C128">
        <v>7</v>
      </c>
      <c r="D128">
        <v>5</v>
      </c>
      <c r="E128">
        <v>11</v>
      </c>
      <c r="F128">
        <v>10</v>
      </c>
      <c r="G128">
        <v>7</v>
      </c>
      <c r="H128">
        <v>1</v>
      </c>
      <c r="I128">
        <v>0</v>
      </c>
      <c r="J128">
        <v>2</v>
      </c>
      <c r="K128">
        <v>1</v>
      </c>
      <c r="L128">
        <v>1</v>
      </c>
      <c r="M128" s="26">
        <v>45</v>
      </c>
      <c r="O128" s="16"/>
      <c r="P128" s="26"/>
      <c r="Q128" s="26"/>
      <c r="R128" s="25"/>
    </row>
    <row r="129" spans="1:18" ht="14.5" x14ac:dyDescent="0.35">
      <c r="B129" t="s">
        <v>534</v>
      </c>
      <c r="C129">
        <v>60</v>
      </c>
      <c r="D129">
        <v>42</v>
      </c>
      <c r="E129">
        <v>50</v>
      </c>
      <c r="F129">
        <v>44</v>
      </c>
      <c r="G129">
        <v>52</v>
      </c>
      <c r="H129">
        <v>66</v>
      </c>
      <c r="I129">
        <v>27</v>
      </c>
      <c r="J129">
        <v>71</v>
      </c>
      <c r="K129">
        <v>52</v>
      </c>
      <c r="L129">
        <v>105</v>
      </c>
      <c r="M129" s="26">
        <v>569</v>
      </c>
      <c r="O129" s="16"/>
      <c r="P129" s="26"/>
      <c r="Q129" s="26"/>
      <c r="R129" s="25"/>
    </row>
    <row r="130" spans="1:18" ht="14.5" x14ac:dyDescent="0.35">
      <c r="A130" t="s">
        <v>375</v>
      </c>
      <c r="B130" t="s">
        <v>535</v>
      </c>
      <c r="C130">
        <v>84</v>
      </c>
      <c r="D130">
        <v>54</v>
      </c>
      <c r="E130">
        <v>55</v>
      </c>
      <c r="F130">
        <v>62</v>
      </c>
      <c r="G130">
        <v>48</v>
      </c>
      <c r="H130">
        <v>14</v>
      </c>
      <c r="I130">
        <v>12</v>
      </c>
      <c r="J130">
        <v>13</v>
      </c>
      <c r="K130">
        <v>7</v>
      </c>
      <c r="L130">
        <v>6</v>
      </c>
      <c r="M130" s="26">
        <v>355</v>
      </c>
      <c r="O130" s="26"/>
      <c r="P130" s="26"/>
      <c r="Q130" s="25"/>
    </row>
    <row r="131" spans="1:18" ht="14.5" x14ac:dyDescent="0.35">
      <c r="B131" t="s">
        <v>536</v>
      </c>
      <c r="C131">
        <v>0</v>
      </c>
      <c r="D131">
        <v>0</v>
      </c>
      <c r="E131">
        <v>0</v>
      </c>
      <c r="F131">
        <v>0</v>
      </c>
      <c r="G131">
        <v>4</v>
      </c>
      <c r="H131">
        <v>7</v>
      </c>
      <c r="I131">
        <v>31</v>
      </c>
      <c r="J131">
        <v>25</v>
      </c>
      <c r="K131">
        <v>19</v>
      </c>
      <c r="L131">
        <v>44</v>
      </c>
      <c r="M131" s="26">
        <v>130</v>
      </c>
      <c r="O131" s="16"/>
      <c r="P131" s="16"/>
      <c r="Q131" s="25"/>
    </row>
    <row r="132" spans="1:18" ht="14.5" x14ac:dyDescent="0.35">
      <c r="B132" t="s">
        <v>537</v>
      </c>
      <c r="C132">
        <v>41</v>
      </c>
      <c r="D132">
        <v>61</v>
      </c>
      <c r="E132">
        <v>109</v>
      </c>
      <c r="F132">
        <v>262</v>
      </c>
      <c r="G132">
        <v>528</v>
      </c>
      <c r="H132">
        <v>271</v>
      </c>
      <c r="I132">
        <v>161</v>
      </c>
      <c r="J132">
        <v>224</v>
      </c>
      <c r="K132">
        <v>119</v>
      </c>
      <c r="L132">
        <v>91</v>
      </c>
      <c r="M132" s="26">
        <v>1867</v>
      </c>
      <c r="O132" s="16"/>
      <c r="P132" s="16"/>
      <c r="Q132" s="25"/>
    </row>
    <row r="133" spans="1:18" ht="14.5" x14ac:dyDescent="0.35">
      <c r="B133" t="s">
        <v>538</v>
      </c>
      <c r="C133">
        <v>0</v>
      </c>
      <c r="D133">
        <v>0</v>
      </c>
      <c r="E133">
        <v>0</v>
      </c>
      <c r="F133">
        <v>0</v>
      </c>
      <c r="G133">
        <v>23</v>
      </c>
      <c r="H133">
        <v>35</v>
      </c>
      <c r="I133">
        <v>60</v>
      </c>
      <c r="J133">
        <v>62</v>
      </c>
      <c r="K133">
        <v>46</v>
      </c>
      <c r="L133">
        <v>75</v>
      </c>
      <c r="M133" s="26">
        <v>301</v>
      </c>
      <c r="Q133" s="25"/>
    </row>
    <row r="134" spans="1:18" ht="14.5" x14ac:dyDescent="0.35">
      <c r="B134" t="s">
        <v>539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3</v>
      </c>
      <c r="M134" s="26">
        <v>3</v>
      </c>
      <c r="Q134" s="25"/>
    </row>
    <row r="135" spans="1:18" ht="14.5" x14ac:dyDescent="0.35">
      <c r="B135" t="s">
        <v>540</v>
      </c>
      <c r="C135">
        <v>207</v>
      </c>
      <c r="D135">
        <v>104</v>
      </c>
      <c r="E135">
        <v>123</v>
      </c>
      <c r="F135">
        <v>130</v>
      </c>
      <c r="G135">
        <v>83</v>
      </c>
      <c r="H135">
        <v>33</v>
      </c>
      <c r="I135">
        <v>21</v>
      </c>
      <c r="J135">
        <v>8</v>
      </c>
      <c r="K135">
        <v>8</v>
      </c>
      <c r="L135">
        <v>16</v>
      </c>
      <c r="M135" s="26">
        <v>733</v>
      </c>
      <c r="Q135" s="25"/>
    </row>
    <row r="136" spans="1:18" ht="14.5" x14ac:dyDescent="0.35">
      <c r="A136" t="s">
        <v>469</v>
      </c>
      <c r="B136" t="s">
        <v>541</v>
      </c>
      <c r="C136">
        <v>4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1</v>
      </c>
      <c r="J136">
        <v>3</v>
      </c>
      <c r="K136">
        <v>1</v>
      </c>
      <c r="L136">
        <v>0</v>
      </c>
      <c r="M136" s="26">
        <v>9</v>
      </c>
      <c r="Q136" s="25"/>
    </row>
    <row r="137" spans="1:18" ht="14.5" x14ac:dyDescent="0.35">
      <c r="A137" s="26" t="s">
        <v>26</v>
      </c>
      <c r="B137" s="26"/>
      <c r="C137" s="26">
        <f>SUM(C12:C136)</f>
        <v>1587</v>
      </c>
      <c r="D137" s="26">
        <f t="shared" ref="D137:M137" si="1">SUM(D12:D136)</f>
        <v>1330</v>
      </c>
      <c r="E137" s="26">
        <f t="shared" si="1"/>
        <v>1850</v>
      </c>
      <c r="F137" s="26">
        <f t="shared" si="1"/>
        <v>1677</v>
      </c>
      <c r="G137" s="26">
        <f t="shared" si="1"/>
        <v>2223</v>
      </c>
      <c r="H137" s="26">
        <f t="shared" si="1"/>
        <v>1902</v>
      </c>
      <c r="I137" s="26">
        <f t="shared" si="1"/>
        <v>1340</v>
      </c>
      <c r="J137" s="26">
        <f t="shared" si="1"/>
        <v>1893</v>
      </c>
      <c r="K137" s="26">
        <f t="shared" si="1"/>
        <v>1841</v>
      </c>
      <c r="L137" s="26">
        <f t="shared" si="1"/>
        <v>1901</v>
      </c>
      <c r="M137" s="26">
        <f t="shared" si="1"/>
        <v>17544</v>
      </c>
      <c r="Q137" s="25"/>
    </row>
  </sheetData>
  <mergeCells count="45">
    <mergeCell ref="O103:P103"/>
    <mergeCell ref="O104:P104"/>
    <mergeCell ref="O105:P105"/>
    <mergeCell ref="O97:P97"/>
    <mergeCell ref="O98:P98"/>
    <mergeCell ref="O99:P99"/>
    <mergeCell ref="O100:P100"/>
    <mergeCell ref="O101:P101"/>
    <mergeCell ref="O102:P102"/>
    <mergeCell ref="O96:P96"/>
    <mergeCell ref="O85:P85"/>
    <mergeCell ref="O86:P86"/>
    <mergeCell ref="O87:P87"/>
    <mergeCell ref="O88:P88"/>
    <mergeCell ref="O89:P89"/>
    <mergeCell ref="O90:P90"/>
    <mergeCell ref="O91:P91"/>
    <mergeCell ref="O92:P92"/>
    <mergeCell ref="O93:P93"/>
    <mergeCell ref="O94:P94"/>
    <mergeCell ref="O95:P95"/>
    <mergeCell ref="O84:P84"/>
    <mergeCell ref="O73:P73"/>
    <mergeCell ref="O74:P74"/>
    <mergeCell ref="O75:P75"/>
    <mergeCell ref="O76:P76"/>
    <mergeCell ref="O77:P77"/>
    <mergeCell ref="O78:P78"/>
    <mergeCell ref="O79:P79"/>
    <mergeCell ref="O80:P80"/>
    <mergeCell ref="O81:P81"/>
    <mergeCell ref="O82:P82"/>
    <mergeCell ref="O83:P83"/>
    <mergeCell ref="O72:P72"/>
    <mergeCell ref="O60:O61"/>
    <mergeCell ref="Q60:AA60"/>
    <mergeCell ref="O63:P63"/>
    <mergeCell ref="O64:P64"/>
    <mergeCell ref="O65:P65"/>
    <mergeCell ref="O66:P66"/>
    <mergeCell ref="O67:P67"/>
    <mergeCell ref="O68:P68"/>
    <mergeCell ref="O69:P69"/>
    <mergeCell ref="O70:P70"/>
    <mergeCell ref="O71:P7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5" x14ac:dyDescent="0.25"/>
  <cols>
    <col min="1" max="1" width="3.54296875" bestFit="1" customWidth="1"/>
    <col min="2" max="2" width="18.81640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</cols>
  <sheetData>
    <row r="1" spans="1:8" s="1" customFormat="1" x14ac:dyDescent="0.25">
      <c r="H1" s="1" t="s">
        <v>18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5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5">
      <c r="A7" s="2" t="s">
        <v>200</v>
      </c>
      <c r="C7" s="1"/>
      <c r="D7" s="1"/>
      <c r="E7" s="1"/>
      <c r="F7" s="1"/>
      <c r="G7" s="1"/>
      <c r="H7" s="1"/>
    </row>
    <row r="8" spans="1:8" s="2" customFormat="1" x14ac:dyDescent="0.25">
      <c r="C8" s="1"/>
      <c r="D8" s="1"/>
      <c r="E8" s="1"/>
      <c r="F8" s="1"/>
      <c r="G8" s="1"/>
      <c r="H8" s="1"/>
    </row>
    <row r="9" spans="1:8" s="2" customFormat="1" x14ac:dyDescent="0.25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5">
      <c r="C10" s="1"/>
      <c r="D10" s="1" t="s">
        <v>96</v>
      </c>
      <c r="E10" s="1"/>
      <c r="F10" s="1"/>
      <c r="G10" s="1"/>
      <c r="H10" s="1"/>
    </row>
    <row r="11" spans="1:8" s="2" customFormat="1" x14ac:dyDescent="0.25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5">
      <c r="A12" s="10"/>
      <c r="D12" s="4"/>
      <c r="F12" s="18"/>
    </row>
    <row r="13" spans="1:8" x14ac:dyDescent="0.25">
      <c r="A13" s="10" t="s">
        <v>101</v>
      </c>
      <c r="B13" t="s">
        <v>201</v>
      </c>
      <c r="C13" s="3">
        <v>892</v>
      </c>
      <c r="D13" s="4">
        <v>15.305422099999999</v>
      </c>
      <c r="F13" s="18"/>
    </row>
    <row r="14" spans="1:8" x14ac:dyDescent="0.25">
      <c r="A14" s="10" t="s">
        <v>103</v>
      </c>
      <c r="B14" t="s">
        <v>202</v>
      </c>
      <c r="C14" s="3">
        <v>750</v>
      </c>
      <c r="D14" s="4">
        <v>12.868908717</v>
      </c>
      <c r="F14" s="18"/>
    </row>
    <row r="15" spans="1:8" x14ac:dyDescent="0.25">
      <c r="A15" s="10" t="s">
        <v>105</v>
      </c>
      <c r="B15" t="s">
        <v>203</v>
      </c>
      <c r="C15" s="3">
        <v>611</v>
      </c>
      <c r="D15" s="4">
        <v>10.483870968</v>
      </c>
      <c r="F15" s="18"/>
    </row>
    <row r="16" spans="1:8" x14ac:dyDescent="0.25">
      <c r="A16" s="10" t="s">
        <v>107</v>
      </c>
      <c r="B16" t="s">
        <v>204</v>
      </c>
      <c r="C16" s="3">
        <v>580</v>
      </c>
      <c r="D16" s="4">
        <v>9.9519560740999999</v>
      </c>
      <c r="F16" s="18"/>
    </row>
    <row r="17" spans="1:6" x14ac:dyDescent="0.25">
      <c r="A17" s="10" t="s">
        <v>109</v>
      </c>
      <c r="B17" t="s">
        <v>205</v>
      </c>
      <c r="C17" s="3">
        <v>455</v>
      </c>
      <c r="D17" s="4">
        <v>7.8071379546999999</v>
      </c>
      <c r="F17" s="18"/>
    </row>
    <row r="18" spans="1:6" x14ac:dyDescent="0.25">
      <c r="A18" s="10" t="s">
        <v>111</v>
      </c>
      <c r="B18" t="s">
        <v>206</v>
      </c>
      <c r="C18" s="3">
        <v>273</v>
      </c>
      <c r="D18" s="4">
        <v>4.6842827727999996</v>
      </c>
      <c r="F18" s="18"/>
    </row>
    <row r="19" spans="1:6" x14ac:dyDescent="0.25">
      <c r="A19" s="10" t="s">
        <v>113</v>
      </c>
      <c r="B19" t="s">
        <v>207</v>
      </c>
      <c r="C19" s="3">
        <v>246</v>
      </c>
      <c r="D19" s="4">
        <v>4.2210020589999999</v>
      </c>
      <c r="F19" s="18"/>
    </row>
    <row r="20" spans="1:6" x14ac:dyDescent="0.25">
      <c r="A20" s="10" t="s">
        <v>115</v>
      </c>
      <c r="B20" t="s">
        <v>208</v>
      </c>
      <c r="C20" s="3">
        <v>242</v>
      </c>
      <c r="D20" s="4">
        <v>4.1523678791999998</v>
      </c>
      <c r="F20" s="18"/>
    </row>
    <row r="21" spans="1:6" x14ac:dyDescent="0.25">
      <c r="A21" s="10" t="s">
        <v>117</v>
      </c>
      <c r="B21" t="s">
        <v>209</v>
      </c>
      <c r="C21" s="3">
        <v>214</v>
      </c>
      <c r="D21" s="4">
        <v>3.6719286205000001</v>
      </c>
      <c r="F21" s="18"/>
    </row>
    <row r="22" spans="1:6" x14ac:dyDescent="0.25">
      <c r="A22" s="10" t="s">
        <v>119</v>
      </c>
      <c r="B22" t="s">
        <v>210</v>
      </c>
      <c r="C22" s="3">
        <v>208</v>
      </c>
      <c r="D22" s="4">
        <v>3.5689773507</v>
      </c>
      <c r="F22" s="18"/>
    </row>
    <row r="23" spans="1:6" x14ac:dyDescent="0.25">
      <c r="A23" s="10" t="s">
        <v>2</v>
      </c>
      <c r="B23" t="s">
        <v>94</v>
      </c>
      <c r="C23" s="3">
        <v>4471</v>
      </c>
      <c r="D23" s="4">
        <v>76.715854496000006</v>
      </c>
      <c r="F23" s="18"/>
    </row>
    <row r="24" spans="1:6" x14ac:dyDescent="0.25">
      <c r="A24" s="10" t="s">
        <v>2</v>
      </c>
      <c r="B24" t="s">
        <v>93</v>
      </c>
      <c r="C24" s="3">
        <v>1357</v>
      </c>
      <c r="D24" s="4">
        <v>23.284145504000001</v>
      </c>
      <c r="F24" s="18"/>
    </row>
    <row r="25" spans="1:6" x14ac:dyDescent="0.25">
      <c r="A25" s="10" t="s">
        <v>2</v>
      </c>
      <c r="B25" t="s">
        <v>198</v>
      </c>
      <c r="C25" s="3">
        <v>5828</v>
      </c>
      <c r="D25" s="4">
        <v>100</v>
      </c>
      <c r="F25" s="18"/>
    </row>
    <row r="26" spans="1:6" x14ac:dyDescent="0.25">
      <c r="A26" t="s">
        <v>2</v>
      </c>
      <c r="B26" t="s">
        <v>21</v>
      </c>
      <c r="C26" s="3">
        <v>108</v>
      </c>
      <c r="D26" s="11" t="s">
        <v>2</v>
      </c>
    </row>
    <row r="27" spans="1:6" x14ac:dyDescent="0.25">
      <c r="A27" t="s">
        <v>2</v>
      </c>
      <c r="B27" t="s">
        <v>11</v>
      </c>
      <c r="C27" s="3">
        <v>5936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1" bestFit="1" customWidth="1"/>
    <col min="5" max="5" width="10.7265625" style="3" customWidth="1"/>
    <col min="6" max="6" width="9.453125" style="11" bestFit="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211</v>
      </c>
    </row>
    <row r="9" spans="1:9" x14ac:dyDescent="0.25">
      <c r="A9" t="s">
        <v>2</v>
      </c>
    </row>
    <row r="10" spans="1:9" s="2" customFormat="1" x14ac:dyDescent="0.25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5">
      <c r="A11" s="1"/>
      <c r="B11" s="2" t="s">
        <v>212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5">
      <c r="A12" s="10"/>
      <c r="D12" s="4"/>
    </row>
    <row r="13" spans="1:9" x14ac:dyDescent="0.25">
      <c r="A13" s="10" t="s">
        <v>101</v>
      </c>
      <c r="B13" t="s">
        <v>173</v>
      </c>
      <c r="C13" s="3">
        <v>265</v>
      </c>
      <c r="D13" s="4">
        <v>4.5470144132000003</v>
      </c>
    </row>
    <row r="14" spans="1:9" x14ac:dyDescent="0.25">
      <c r="A14" s="10" t="s">
        <v>103</v>
      </c>
      <c r="B14" t="s">
        <v>165</v>
      </c>
      <c r="C14" s="3">
        <v>239</v>
      </c>
      <c r="D14" s="4">
        <v>4.1008922442999998</v>
      </c>
    </row>
    <row r="15" spans="1:9" x14ac:dyDescent="0.25">
      <c r="A15" s="10" t="s">
        <v>105</v>
      </c>
      <c r="B15" t="s">
        <v>166</v>
      </c>
      <c r="C15" s="3">
        <v>231</v>
      </c>
      <c r="D15" s="4">
        <v>3.9636238847</v>
      </c>
    </row>
    <row r="16" spans="1:9" x14ac:dyDescent="0.25">
      <c r="A16" s="10" t="s">
        <v>107</v>
      </c>
      <c r="B16" t="s">
        <v>172</v>
      </c>
      <c r="C16" s="3">
        <v>205</v>
      </c>
      <c r="D16" s="4">
        <v>3.5175017158999999</v>
      </c>
    </row>
    <row r="17" spans="1:4" x14ac:dyDescent="0.25">
      <c r="A17" s="10" t="s">
        <v>109</v>
      </c>
      <c r="B17" t="s">
        <v>174</v>
      </c>
      <c r="C17" s="3">
        <v>178</v>
      </c>
      <c r="D17" s="4">
        <v>3.0542210020999998</v>
      </c>
    </row>
    <row r="18" spans="1:4" x14ac:dyDescent="0.25">
      <c r="A18" s="10" t="s">
        <v>111</v>
      </c>
      <c r="B18" t="s">
        <v>175</v>
      </c>
      <c r="C18" s="3">
        <v>156</v>
      </c>
      <c r="D18" s="4">
        <v>2.6767330130000002</v>
      </c>
    </row>
    <row r="19" spans="1:4" x14ac:dyDescent="0.25">
      <c r="A19" s="10" t="s">
        <v>113</v>
      </c>
      <c r="B19" t="s">
        <v>182</v>
      </c>
      <c r="C19" s="3">
        <v>134</v>
      </c>
      <c r="D19" s="4">
        <v>2.2992450240000002</v>
      </c>
    </row>
    <row r="20" spans="1:4" x14ac:dyDescent="0.25">
      <c r="A20" s="10" t="s">
        <v>115</v>
      </c>
      <c r="B20" t="s">
        <v>167</v>
      </c>
      <c r="C20" s="3">
        <v>133</v>
      </c>
      <c r="D20" s="4">
        <v>2.2820864791000002</v>
      </c>
    </row>
    <row r="21" spans="1:4" x14ac:dyDescent="0.25">
      <c r="A21" s="10" t="s">
        <v>117</v>
      </c>
      <c r="B21" t="s">
        <v>191</v>
      </c>
      <c r="C21" s="3">
        <v>123</v>
      </c>
      <c r="D21" s="4">
        <v>2.1105010295</v>
      </c>
    </row>
    <row r="22" spans="1:4" x14ac:dyDescent="0.25">
      <c r="A22" s="10" t="s">
        <v>117</v>
      </c>
      <c r="B22" t="s">
        <v>176</v>
      </c>
      <c r="C22" s="3">
        <v>123</v>
      </c>
      <c r="D22" s="4">
        <v>2.1105010295</v>
      </c>
    </row>
    <row r="23" spans="1:4" x14ac:dyDescent="0.25">
      <c r="A23" s="10" t="s">
        <v>119</v>
      </c>
      <c r="B23" t="s">
        <v>178</v>
      </c>
      <c r="C23" s="3">
        <v>117</v>
      </c>
      <c r="D23" s="4">
        <v>2.0075497597999998</v>
      </c>
    </row>
    <row r="24" spans="1:4" x14ac:dyDescent="0.25">
      <c r="A24" s="10" t="s">
        <v>2</v>
      </c>
      <c r="B24" t="s">
        <v>94</v>
      </c>
      <c r="C24" s="3">
        <v>1904</v>
      </c>
      <c r="D24" s="4">
        <v>32.669869595000002</v>
      </c>
    </row>
    <row r="25" spans="1:4" x14ac:dyDescent="0.25">
      <c r="A25" s="10" t="s">
        <v>2</v>
      </c>
      <c r="B25" t="s">
        <v>93</v>
      </c>
      <c r="C25" s="3">
        <v>3924</v>
      </c>
      <c r="D25" s="4">
        <v>67.330130405000006</v>
      </c>
    </row>
    <row r="26" spans="1:4" x14ac:dyDescent="0.25">
      <c r="A26" s="10" t="s">
        <v>2</v>
      </c>
      <c r="B26" t="s">
        <v>198</v>
      </c>
      <c r="C26" s="3">
        <v>5828</v>
      </c>
      <c r="D26" s="4">
        <v>100</v>
      </c>
    </row>
    <row r="27" spans="1:4" x14ac:dyDescent="0.25">
      <c r="A27" s="10" t="s">
        <v>2</v>
      </c>
      <c r="B27" t="s">
        <v>199</v>
      </c>
      <c r="C27" s="3">
        <v>108</v>
      </c>
      <c r="D27" s="4" t="s">
        <v>2</v>
      </c>
    </row>
    <row r="28" spans="1:4" x14ac:dyDescent="0.25">
      <c r="A28" s="10" t="s">
        <v>2</v>
      </c>
      <c r="B28" t="s">
        <v>11</v>
      </c>
      <c r="C28" s="3">
        <v>5936</v>
      </c>
      <c r="D28" s="4" t="s">
        <v>2</v>
      </c>
    </row>
    <row r="29" spans="1:4" x14ac:dyDescent="0.25">
      <c r="A29" s="10"/>
      <c r="D29" s="4"/>
    </row>
    <row r="30" spans="1:4" x14ac:dyDescent="0.25">
      <c r="A30" s="10"/>
      <c r="D30" s="4"/>
    </row>
    <row r="31" spans="1:4" x14ac:dyDescent="0.25">
      <c r="A31" s="10"/>
      <c r="D31" s="4"/>
    </row>
    <row r="32" spans="1:4" x14ac:dyDescent="0.25">
      <c r="A32" s="12"/>
      <c r="D32" s="4"/>
    </row>
    <row r="33" spans="1:4" x14ac:dyDescent="0.25">
      <c r="A33" s="10"/>
      <c r="D33" s="4"/>
    </row>
    <row r="34" spans="1:4" x14ac:dyDescent="0.25">
      <c r="A34" s="10"/>
    </row>
    <row r="35" spans="1:4" x14ac:dyDescent="0.25">
      <c r="A35" s="10"/>
    </row>
    <row r="36" spans="1:4" x14ac:dyDescent="0.25">
      <c r="A36" s="10"/>
    </row>
    <row r="37" spans="1:4" x14ac:dyDescent="0.25">
      <c r="A37" s="10"/>
    </row>
    <row r="38" spans="1:4" x14ac:dyDescent="0.25">
      <c r="A38" s="10"/>
    </row>
    <row r="39" spans="1:4" x14ac:dyDescent="0.25">
      <c r="A39" s="10"/>
    </row>
    <row r="40" spans="1:4" x14ac:dyDescent="0.25">
      <c r="A40" s="10"/>
    </row>
    <row r="41" spans="1:4" x14ac:dyDescent="0.25">
      <c r="A41" s="10"/>
    </row>
    <row r="42" spans="1:4" x14ac:dyDescent="0.25">
      <c r="A42" s="10"/>
    </row>
    <row r="43" spans="1:4" x14ac:dyDescent="0.25">
      <c r="A43" s="10"/>
    </row>
    <row r="44" spans="1:4" x14ac:dyDescent="0.25">
      <c r="A44" s="10"/>
    </row>
    <row r="45" spans="1:4" x14ac:dyDescent="0.25">
      <c r="A45" s="12"/>
    </row>
    <row r="46" spans="1:4" x14ac:dyDescent="0.25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0.453125" style="3" customWidth="1"/>
    <col min="6" max="6" width="9.453125" style="11" bestFit="1" customWidth="1"/>
    <col min="7" max="7" width="12.4531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213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5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101</v>
      </c>
      <c r="B13" t="s">
        <v>214</v>
      </c>
      <c r="C13" s="3">
        <v>2855</v>
      </c>
      <c r="D13" s="13">
        <v>34.555797628000001</v>
      </c>
      <c r="E13" s="3">
        <v>1999</v>
      </c>
      <c r="F13" s="13">
        <v>21.510814591999999</v>
      </c>
      <c r="G13" s="13">
        <v>42.821410704999998</v>
      </c>
    </row>
    <row r="14" spans="1:9" x14ac:dyDescent="0.25">
      <c r="A14" s="10" t="s">
        <v>103</v>
      </c>
      <c r="B14" t="s">
        <v>204</v>
      </c>
      <c r="C14" s="3">
        <v>1621</v>
      </c>
      <c r="D14" s="13">
        <v>19.619946744</v>
      </c>
      <c r="E14" s="3">
        <v>1893</v>
      </c>
      <c r="F14" s="13">
        <v>20.370171097</v>
      </c>
      <c r="G14" s="13">
        <v>-14.36872689</v>
      </c>
    </row>
    <row r="15" spans="1:9" x14ac:dyDescent="0.25">
      <c r="A15" s="10" t="s">
        <v>105</v>
      </c>
      <c r="B15" t="s">
        <v>208</v>
      </c>
      <c r="C15" s="3">
        <v>939</v>
      </c>
      <c r="D15" s="13">
        <v>11.365286855000001</v>
      </c>
      <c r="E15" s="3">
        <v>1319</v>
      </c>
      <c r="F15" s="13">
        <v>14.193478963</v>
      </c>
      <c r="G15" s="13">
        <v>-28.809704320000002</v>
      </c>
    </row>
    <row r="16" spans="1:9" x14ac:dyDescent="0.25">
      <c r="A16" s="10" t="s">
        <v>107</v>
      </c>
      <c r="B16" t="s">
        <v>201</v>
      </c>
      <c r="C16" s="3">
        <v>871</v>
      </c>
      <c r="D16" s="13">
        <v>10.542241588</v>
      </c>
      <c r="E16" s="3">
        <v>1353</v>
      </c>
      <c r="F16" s="13">
        <v>14.559345744</v>
      </c>
      <c r="G16" s="13">
        <v>-35.624538059999999</v>
      </c>
    </row>
    <row r="17" spans="1:7" x14ac:dyDescent="0.25">
      <c r="A17" s="10" t="s">
        <v>109</v>
      </c>
      <c r="B17" t="s">
        <v>215</v>
      </c>
      <c r="C17" s="3">
        <v>603</v>
      </c>
      <c r="D17" s="13">
        <v>7.2984749454999998</v>
      </c>
      <c r="E17" s="3">
        <v>446</v>
      </c>
      <c r="F17" s="13">
        <v>4.7993113096000002</v>
      </c>
      <c r="G17" s="13">
        <v>35.201793721999998</v>
      </c>
    </row>
    <row r="18" spans="1:7" x14ac:dyDescent="0.25">
      <c r="A18" s="10" t="s">
        <v>111</v>
      </c>
      <c r="B18" t="s">
        <v>216</v>
      </c>
      <c r="C18" s="3">
        <v>475</v>
      </c>
      <c r="D18" s="13">
        <v>5.7492132655999999</v>
      </c>
      <c r="E18" s="3">
        <v>626</v>
      </c>
      <c r="F18" s="13">
        <v>6.7362530937000002</v>
      </c>
      <c r="G18" s="13">
        <v>-24.121405750000001</v>
      </c>
    </row>
    <row r="19" spans="1:7" x14ac:dyDescent="0.25">
      <c r="A19" s="10" t="s">
        <v>113</v>
      </c>
      <c r="B19" t="s">
        <v>217</v>
      </c>
      <c r="C19" s="3">
        <v>202</v>
      </c>
      <c r="D19" s="13">
        <v>2.4449285886999998</v>
      </c>
      <c r="E19" s="3">
        <v>742</v>
      </c>
      <c r="F19" s="13">
        <v>7.9845044656999997</v>
      </c>
      <c r="G19" s="13">
        <v>-72.776280319999998</v>
      </c>
    </row>
    <row r="20" spans="1:7" x14ac:dyDescent="0.25">
      <c r="A20" s="10" t="s">
        <v>115</v>
      </c>
      <c r="B20" t="s">
        <v>210</v>
      </c>
      <c r="C20" s="3">
        <v>157</v>
      </c>
      <c r="D20" s="13">
        <v>1.9002662794</v>
      </c>
      <c r="E20" s="3">
        <v>185</v>
      </c>
      <c r="F20" s="13">
        <v>1.9907457226</v>
      </c>
      <c r="G20" s="13">
        <v>-15.135135139999999</v>
      </c>
    </row>
    <row r="21" spans="1:7" x14ac:dyDescent="0.25">
      <c r="A21" s="10" t="s">
        <v>117</v>
      </c>
      <c r="B21" t="s">
        <v>218</v>
      </c>
      <c r="C21" s="3">
        <v>135</v>
      </c>
      <c r="D21" s="13">
        <v>1.6339869280999999</v>
      </c>
      <c r="E21" s="3">
        <v>349</v>
      </c>
      <c r="F21" s="13">
        <v>3.7555149037</v>
      </c>
      <c r="G21" s="13">
        <v>-61.318051580000002</v>
      </c>
    </row>
    <row r="22" spans="1:7" x14ac:dyDescent="0.25">
      <c r="A22" s="10" t="s">
        <v>119</v>
      </c>
      <c r="B22" t="s">
        <v>219</v>
      </c>
      <c r="C22" s="3">
        <v>106</v>
      </c>
      <c r="D22" s="13">
        <v>1.2829823287</v>
      </c>
      <c r="E22" s="3">
        <v>74</v>
      </c>
      <c r="F22" s="13">
        <v>0.79629828899999999</v>
      </c>
      <c r="G22" s="13">
        <v>43.243243243000002</v>
      </c>
    </row>
    <row r="23" spans="1:7" x14ac:dyDescent="0.25">
      <c r="A23" s="10" t="s">
        <v>2</v>
      </c>
      <c r="B23" t="s">
        <v>94</v>
      </c>
      <c r="C23" s="3">
        <v>7964</v>
      </c>
      <c r="D23" s="13">
        <v>96.393125151000007</v>
      </c>
      <c r="E23" s="3">
        <v>8986</v>
      </c>
      <c r="F23" s="13">
        <v>96.696438178999998</v>
      </c>
      <c r="G23" s="13">
        <v>-11.37324727</v>
      </c>
    </row>
    <row r="24" spans="1:7" x14ac:dyDescent="0.25">
      <c r="A24" s="10" t="s">
        <v>2</v>
      </c>
      <c r="B24" t="s">
        <v>93</v>
      </c>
      <c r="C24" s="3">
        <v>298</v>
      </c>
      <c r="D24" s="13">
        <v>3.6068748487</v>
      </c>
      <c r="E24" s="3">
        <v>307</v>
      </c>
      <c r="F24" s="13">
        <v>3.3035618207000002</v>
      </c>
      <c r="G24" s="13">
        <v>-2.9315960909999998</v>
      </c>
    </row>
    <row r="25" spans="1:7" x14ac:dyDescent="0.25">
      <c r="A25" s="10" t="s">
        <v>2</v>
      </c>
      <c r="B25" t="s">
        <v>198</v>
      </c>
      <c r="C25" s="3">
        <v>8262</v>
      </c>
      <c r="D25" s="13">
        <v>100</v>
      </c>
      <c r="E25" s="3">
        <v>9293</v>
      </c>
      <c r="F25" s="13">
        <v>100</v>
      </c>
      <c r="G25" s="13">
        <v>-11.09437211</v>
      </c>
    </row>
    <row r="26" spans="1:7" x14ac:dyDescent="0.25">
      <c r="A26" s="10"/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0"/>
      <c r="D30" s="13"/>
      <c r="F30" s="13"/>
      <c r="G30" s="13"/>
    </row>
    <row r="31" spans="1:7" x14ac:dyDescent="0.25">
      <c r="A31" s="10"/>
      <c r="D31" s="13"/>
      <c r="F31" s="13"/>
      <c r="G31" s="13"/>
    </row>
    <row r="32" spans="1:7" x14ac:dyDescent="0.25">
      <c r="A32" s="10"/>
      <c r="D32" s="13"/>
      <c r="F32" s="13"/>
      <c r="G32" s="13"/>
    </row>
    <row r="33" spans="1:1" x14ac:dyDescent="0.25">
      <c r="A33" s="12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0"/>
    </row>
    <row r="44" spans="1:1" x14ac:dyDescent="0.25">
      <c r="A44" s="10"/>
    </row>
    <row r="45" spans="1:1" x14ac:dyDescent="0.25">
      <c r="A45" s="10"/>
    </row>
    <row r="46" spans="1:1" x14ac:dyDescent="0.25">
      <c r="A46" s="12"/>
    </row>
    <row r="47" spans="1:1" x14ac:dyDescent="0.25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EAA73-BACC-4F85-A5A1-2A188EB7C5A8}">
  <dimension ref="C1:K47"/>
  <sheetViews>
    <sheetView topLeftCell="C1" workbookViewId="0">
      <selection activeCell="C1" sqref="C1"/>
    </sheetView>
  </sheetViews>
  <sheetFormatPr defaultRowHeight="12.5" x14ac:dyDescent="0.25"/>
  <cols>
    <col min="4" max="4" width="18.54296875" customWidth="1"/>
    <col min="7" max="7" width="10.26953125" customWidth="1"/>
  </cols>
  <sheetData>
    <row r="1" spans="3:11" x14ac:dyDescent="0.25">
      <c r="J1" s="1" t="s">
        <v>18</v>
      </c>
    </row>
    <row r="2" spans="3:11" ht="13" x14ac:dyDescent="0.3">
      <c r="C2" s="21" t="s">
        <v>387</v>
      </c>
    </row>
    <row r="3" spans="3:11" ht="13" x14ac:dyDescent="0.3">
      <c r="C3" s="24" t="s">
        <v>388</v>
      </c>
    </row>
    <row r="4" spans="3:11" ht="13" x14ac:dyDescent="0.3">
      <c r="C4" s="24" t="s">
        <v>389</v>
      </c>
    </row>
    <row r="7" spans="3:11" ht="13" x14ac:dyDescent="0.3">
      <c r="C7" s="21" t="s">
        <v>0</v>
      </c>
    </row>
    <row r="8" spans="3:11" x14ac:dyDescent="0.25">
      <c r="C8" s="22" t="s">
        <v>355</v>
      </c>
    </row>
    <row r="9" spans="3:11" x14ac:dyDescent="0.25">
      <c r="C9" t="s">
        <v>2</v>
      </c>
    </row>
    <row r="10" spans="3:11" x14ac:dyDescent="0.25">
      <c r="C10" t="s">
        <v>356</v>
      </c>
    </row>
    <row r="12" spans="3:11" x14ac:dyDescent="0.25">
      <c r="C12" t="s">
        <v>2</v>
      </c>
    </row>
    <row r="13" spans="3:11" x14ac:dyDescent="0.25">
      <c r="F13" t="s">
        <v>96</v>
      </c>
      <c r="H13" t="s">
        <v>96</v>
      </c>
      <c r="J13" t="s">
        <v>96</v>
      </c>
      <c r="K13" t="s">
        <v>97</v>
      </c>
    </row>
    <row r="14" spans="3:11" x14ac:dyDescent="0.25">
      <c r="D14" t="s">
        <v>98</v>
      </c>
      <c r="E14" s="16" t="s">
        <v>357</v>
      </c>
      <c r="F14" t="s">
        <v>99</v>
      </c>
      <c r="G14" s="16" t="s">
        <v>358</v>
      </c>
      <c r="H14" t="s">
        <v>99</v>
      </c>
      <c r="I14" s="16" t="s">
        <v>359</v>
      </c>
      <c r="J14" t="s">
        <v>99</v>
      </c>
      <c r="K14" t="s">
        <v>100</v>
      </c>
    </row>
    <row r="15" spans="3:11" x14ac:dyDescent="0.25">
      <c r="C15" t="s">
        <v>101</v>
      </c>
      <c r="D15" t="s">
        <v>360</v>
      </c>
      <c r="E15">
        <v>284</v>
      </c>
      <c r="F15" s="23">
        <v>37.566137566137563</v>
      </c>
      <c r="G15">
        <v>2855</v>
      </c>
      <c r="H15" s="23">
        <v>34.559980631884763</v>
      </c>
      <c r="I15">
        <v>1999</v>
      </c>
      <c r="J15" s="23">
        <v>21.513129573826948</v>
      </c>
      <c r="K15" s="23">
        <v>42.821410705352676</v>
      </c>
    </row>
    <row r="16" spans="3:11" x14ac:dyDescent="0.25">
      <c r="C16" t="s">
        <v>103</v>
      </c>
      <c r="D16" s="16" t="s">
        <v>361</v>
      </c>
      <c r="E16" s="16">
        <v>71</v>
      </c>
      <c r="F16" s="17">
        <v>9.3915343915343907</v>
      </c>
      <c r="G16" s="16">
        <v>1622</v>
      </c>
      <c r="H16" s="17">
        <v>19.634426824839608</v>
      </c>
      <c r="I16" s="16">
        <v>1893</v>
      </c>
      <c r="J16" s="17">
        <v>20.372363323288852</v>
      </c>
      <c r="K16" s="17">
        <v>-14.315900686740623</v>
      </c>
    </row>
    <row r="17" spans="3:11" x14ac:dyDescent="0.25">
      <c r="C17" t="s">
        <v>105</v>
      </c>
      <c r="D17" s="16" t="s">
        <v>362</v>
      </c>
      <c r="E17" s="16">
        <v>120</v>
      </c>
      <c r="F17" s="17">
        <v>15.873015873015872</v>
      </c>
      <c r="G17" s="16">
        <v>939</v>
      </c>
      <c r="H17" s="17">
        <v>11.366662631642658</v>
      </c>
      <c r="I17" s="16">
        <v>1318</v>
      </c>
      <c r="J17" s="17">
        <v>14.184244511407663</v>
      </c>
      <c r="K17" s="17">
        <v>-28.7556904400607</v>
      </c>
    </row>
    <row r="18" spans="3:11" x14ac:dyDescent="0.25">
      <c r="C18" t="s">
        <v>107</v>
      </c>
      <c r="D18" s="16" t="s">
        <v>363</v>
      </c>
      <c r="E18" s="16">
        <v>69</v>
      </c>
      <c r="F18" s="17">
        <v>9.1269841269841265</v>
      </c>
      <c r="G18" s="16">
        <v>896</v>
      </c>
      <c r="H18" s="17">
        <v>10.846144534559981</v>
      </c>
      <c r="I18" s="16">
        <v>1400</v>
      </c>
      <c r="J18" s="17">
        <v>15.066724063710717</v>
      </c>
      <c r="K18" s="17">
        <v>-36</v>
      </c>
    </row>
    <row r="19" spans="3:11" x14ac:dyDescent="0.25">
      <c r="C19" t="s">
        <v>109</v>
      </c>
      <c r="D19" s="16" t="s">
        <v>364</v>
      </c>
      <c r="E19" s="16">
        <v>87</v>
      </c>
      <c r="F19" s="17">
        <v>11.507936507936508</v>
      </c>
      <c r="G19" s="16">
        <v>679</v>
      </c>
      <c r="H19" s="17">
        <v>8.2193439050962347</v>
      </c>
      <c r="I19" s="16">
        <v>460</v>
      </c>
      <c r="J19" s="17">
        <v>4.9504950495049505</v>
      </c>
      <c r="K19" s="17">
        <v>47.608695652173914</v>
      </c>
    </row>
    <row r="20" spans="3:11" x14ac:dyDescent="0.25">
      <c r="C20" t="s">
        <v>111</v>
      </c>
      <c r="D20" s="16" t="s">
        <v>365</v>
      </c>
      <c r="E20" s="16">
        <v>29</v>
      </c>
      <c r="F20" s="17">
        <v>3.8359788359788358</v>
      </c>
      <c r="G20" s="16">
        <v>475</v>
      </c>
      <c r="H20" s="17">
        <v>5.7499092119598112</v>
      </c>
      <c r="I20" s="16">
        <v>626</v>
      </c>
      <c r="J20" s="17">
        <v>6.7369780456306501</v>
      </c>
      <c r="K20" s="17">
        <v>-24.121405750798722</v>
      </c>
    </row>
    <row r="21" spans="3:11" x14ac:dyDescent="0.25">
      <c r="C21" t="s">
        <v>113</v>
      </c>
      <c r="D21" s="16" t="s">
        <v>366</v>
      </c>
      <c r="E21" s="16">
        <v>51</v>
      </c>
      <c r="F21" s="17">
        <v>6.746031746031746</v>
      </c>
      <c r="G21" s="16">
        <v>206</v>
      </c>
      <c r="H21" s="17">
        <v>2.4936448371867814</v>
      </c>
      <c r="I21" s="16">
        <v>749</v>
      </c>
      <c r="J21" s="17">
        <v>8.060697374085235</v>
      </c>
      <c r="K21" s="17">
        <v>-72.496662216288385</v>
      </c>
    </row>
    <row r="22" spans="3:11" x14ac:dyDescent="0.25">
      <c r="C22" t="s">
        <v>115</v>
      </c>
      <c r="D22" s="16" t="s">
        <v>367</v>
      </c>
      <c r="E22" s="16">
        <v>9</v>
      </c>
      <c r="F22" s="17">
        <v>1.1904761904761905</v>
      </c>
      <c r="G22" s="16">
        <v>157</v>
      </c>
      <c r="H22" s="17">
        <v>1.9004963079530324</v>
      </c>
      <c r="I22" s="16">
        <v>185</v>
      </c>
      <c r="J22" s="17">
        <v>1.9909599655617738</v>
      </c>
      <c r="K22" s="17">
        <v>-15.135135135135137</v>
      </c>
    </row>
    <row r="23" spans="3:11" x14ac:dyDescent="0.25">
      <c r="C23" t="s">
        <v>117</v>
      </c>
      <c r="D23" s="16" t="s">
        <v>368</v>
      </c>
      <c r="E23" s="16">
        <v>11</v>
      </c>
      <c r="F23" s="17">
        <v>1.4550264550264549</v>
      </c>
      <c r="G23" s="16">
        <v>135</v>
      </c>
      <c r="H23" s="17">
        <v>1.634184723399104</v>
      </c>
      <c r="I23" s="16">
        <v>355</v>
      </c>
      <c r="J23" s="17">
        <v>3.8204907447266465</v>
      </c>
      <c r="K23" s="17">
        <v>-61.971830985915489</v>
      </c>
    </row>
    <row r="24" spans="3:11" x14ac:dyDescent="0.25">
      <c r="C24" t="s">
        <v>119</v>
      </c>
      <c r="D24" s="16" t="s">
        <v>369</v>
      </c>
      <c r="E24" s="16">
        <v>10</v>
      </c>
      <c r="F24" s="17">
        <v>1.3227513227513228</v>
      </c>
      <c r="G24" s="16">
        <v>73</v>
      </c>
      <c r="H24" s="17">
        <v>0.88367025783803421</v>
      </c>
      <c r="I24" s="16">
        <v>43</v>
      </c>
      <c r="J24" s="17">
        <v>0.46276366767111488</v>
      </c>
      <c r="K24" s="17">
        <v>69.767441860465112</v>
      </c>
    </row>
    <row r="25" spans="3:11" x14ac:dyDescent="0.25">
      <c r="C25" t="s">
        <v>121</v>
      </c>
      <c r="D25" s="16" t="s">
        <v>370</v>
      </c>
      <c r="E25" s="16">
        <v>1</v>
      </c>
      <c r="F25" s="17">
        <v>0.13227513227513227</v>
      </c>
      <c r="G25" s="16">
        <v>55</v>
      </c>
      <c r="H25" s="17">
        <v>0.66577896138482018</v>
      </c>
      <c r="I25" s="16">
        <v>24</v>
      </c>
      <c r="J25" s="17">
        <v>0.25828669823504091</v>
      </c>
      <c r="K25" s="17">
        <v>129.16666666666669</v>
      </c>
    </row>
    <row r="26" spans="3:11" x14ac:dyDescent="0.25">
      <c r="C26" t="s">
        <v>123</v>
      </c>
      <c r="D26" s="16" t="s">
        <v>371</v>
      </c>
      <c r="E26" s="16">
        <v>4</v>
      </c>
      <c r="F26" s="17">
        <v>0.52910052910052907</v>
      </c>
      <c r="G26" s="16">
        <v>29</v>
      </c>
      <c r="H26" s="17">
        <v>0.35104708873017793</v>
      </c>
      <c r="I26" s="16">
        <v>73</v>
      </c>
      <c r="J26" s="17">
        <v>0.78562204046491602</v>
      </c>
      <c r="K26" s="17">
        <v>-60.273972602739725</v>
      </c>
    </row>
    <row r="27" spans="3:11" x14ac:dyDescent="0.25">
      <c r="C27" t="s">
        <v>125</v>
      </c>
      <c r="D27" s="16" t="s">
        <v>372</v>
      </c>
      <c r="E27" s="16">
        <v>4</v>
      </c>
      <c r="F27" s="17">
        <v>0.52910052910052907</v>
      </c>
      <c r="G27" s="16">
        <v>28</v>
      </c>
      <c r="H27" s="17">
        <v>0.3389420167049994</v>
      </c>
      <c r="I27" s="16">
        <v>22</v>
      </c>
      <c r="J27" s="17">
        <v>0.23676280671545416</v>
      </c>
      <c r="K27" s="17">
        <v>27.27272727272727</v>
      </c>
    </row>
    <row r="28" spans="3:11" x14ac:dyDescent="0.25">
      <c r="C28" t="s">
        <v>127</v>
      </c>
      <c r="D28" s="16" t="s">
        <v>373</v>
      </c>
      <c r="E28" s="16">
        <v>1</v>
      </c>
      <c r="F28" s="17">
        <v>0.13227513227513227</v>
      </c>
      <c r="G28" s="16">
        <v>27</v>
      </c>
      <c r="H28" s="17">
        <v>0.32683694467982083</v>
      </c>
      <c r="I28" s="16">
        <v>14</v>
      </c>
      <c r="J28" s="17">
        <v>0.15066724063710718</v>
      </c>
      <c r="K28" s="17">
        <v>92.857142857142861</v>
      </c>
    </row>
    <row r="29" spans="3:11" x14ac:dyDescent="0.25">
      <c r="C29" t="s">
        <v>129</v>
      </c>
      <c r="D29" s="16" t="s">
        <v>374</v>
      </c>
      <c r="E29" s="16">
        <v>1</v>
      </c>
      <c r="F29" s="17">
        <v>0.13227513227513227</v>
      </c>
      <c r="G29" s="16">
        <v>27</v>
      </c>
      <c r="H29" s="17">
        <v>0.32683694467982083</v>
      </c>
      <c r="I29" s="16">
        <v>66</v>
      </c>
      <c r="J29" s="17">
        <v>0.71028842014636251</v>
      </c>
      <c r="K29" s="17">
        <v>-59.090909090909093</v>
      </c>
    </row>
    <row r="30" spans="3:11" x14ac:dyDescent="0.25">
      <c r="C30" t="s">
        <v>131</v>
      </c>
      <c r="D30" s="16" t="s">
        <v>375</v>
      </c>
      <c r="E30" s="16">
        <v>0</v>
      </c>
      <c r="F30" s="17">
        <v>0</v>
      </c>
      <c r="G30" s="16">
        <v>16</v>
      </c>
      <c r="H30" s="17">
        <v>0.1936811524028568</v>
      </c>
      <c r="I30" s="16">
        <v>8</v>
      </c>
      <c r="J30" s="17">
        <v>8.6095566078346966E-2</v>
      </c>
      <c r="K30" s="17">
        <v>100</v>
      </c>
    </row>
    <row r="31" spans="3:11" x14ac:dyDescent="0.25">
      <c r="C31" t="s">
        <v>133</v>
      </c>
      <c r="D31" s="16" t="s">
        <v>305</v>
      </c>
      <c r="E31" s="16">
        <v>3</v>
      </c>
      <c r="F31" s="17">
        <v>0.3968253968253968</v>
      </c>
      <c r="G31" s="16">
        <v>13</v>
      </c>
      <c r="H31" s="17">
        <v>0.15736593632732115</v>
      </c>
      <c r="I31" s="16">
        <v>17</v>
      </c>
      <c r="J31" s="17">
        <v>0.18295307791648729</v>
      </c>
      <c r="K31" s="17">
        <v>-23.52941176470588</v>
      </c>
    </row>
    <row r="32" spans="3:11" x14ac:dyDescent="0.25">
      <c r="C32" t="s">
        <v>135</v>
      </c>
      <c r="D32" s="16" t="s">
        <v>295</v>
      </c>
      <c r="E32" s="16">
        <v>0</v>
      </c>
      <c r="F32" s="17">
        <v>0</v>
      </c>
      <c r="G32" s="16">
        <v>6</v>
      </c>
      <c r="H32" s="17">
        <v>7.2630432151071303E-2</v>
      </c>
      <c r="I32" s="16">
        <v>2</v>
      </c>
      <c r="J32" s="17">
        <v>2.1523891519586742E-2</v>
      </c>
      <c r="K32" s="17">
        <v>200</v>
      </c>
    </row>
    <row r="33" spans="3:11" x14ac:dyDescent="0.25">
      <c r="C33" t="s">
        <v>137</v>
      </c>
      <c r="D33" s="16" t="s">
        <v>376</v>
      </c>
      <c r="E33" s="16">
        <v>0</v>
      </c>
      <c r="F33" s="17">
        <v>0</v>
      </c>
      <c r="G33" s="16">
        <v>4</v>
      </c>
      <c r="H33" s="17">
        <v>4.84202881007142E-2</v>
      </c>
      <c r="I33" s="16">
        <v>4</v>
      </c>
      <c r="J33" s="17">
        <v>4.3047783039173483E-2</v>
      </c>
      <c r="K33" s="17">
        <v>0</v>
      </c>
    </row>
    <row r="34" spans="3:11" x14ac:dyDescent="0.25">
      <c r="C34" t="s">
        <v>139</v>
      </c>
      <c r="D34" s="16" t="s">
        <v>377</v>
      </c>
      <c r="E34" s="16">
        <v>1</v>
      </c>
      <c r="F34" s="17">
        <v>0.13227513227513227</v>
      </c>
      <c r="G34" s="16">
        <v>3</v>
      </c>
      <c r="H34" s="17">
        <v>3.6315216075535652E-2</v>
      </c>
      <c r="I34" s="16">
        <v>11</v>
      </c>
      <c r="J34" s="17">
        <v>0.11838140335772708</v>
      </c>
      <c r="K34" s="17">
        <v>-72.727272727272734</v>
      </c>
    </row>
    <row r="35" spans="3:11" x14ac:dyDescent="0.25">
      <c r="C35" t="s">
        <v>141</v>
      </c>
      <c r="D35" s="16" t="s">
        <v>378</v>
      </c>
      <c r="E35" s="16">
        <v>0</v>
      </c>
      <c r="F35" s="17">
        <v>0</v>
      </c>
      <c r="G35" s="16">
        <v>2</v>
      </c>
      <c r="H35" s="17">
        <v>2.42101440503571E-2</v>
      </c>
      <c r="I35" s="16">
        <v>2</v>
      </c>
      <c r="J35" s="17">
        <v>2.1523891519586742E-2</v>
      </c>
      <c r="K35" s="17">
        <v>0</v>
      </c>
    </row>
    <row r="36" spans="3:11" x14ac:dyDescent="0.25">
      <c r="C36" t="s">
        <v>143</v>
      </c>
      <c r="D36" s="16" t="s">
        <v>206</v>
      </c>
      <c r="E36" s="16">
        <v>0</v>
      </c>
      <c r="F36" s="17">
        <v>0</v>
      </c>
      <c r="G36" s="16">
        <v>2</v>
      </c>
      <c r="H36" s="17">
        <v>2.42101440503571E-2</v>
      </c>
      <c r="I36" s="16">
        <v>0</v>
      </c>
      <c r="J36" s="17">
        <v>0</v>
      </c>
      <c r="K36" s="17">
        <v>0</v>
      </c>
    </row>
    <row r="37" spans="3:11" x14ac:dyDescent="0.25">
      <c r="C37" t="s">
        <v>145</v>
      </c>
      <c r="D37" s="16" t="s">
        <v>379</v>
      </c>
      <c r="E37" s="16">
        <v>0</v>
      </c>
      <c r="F37" s="17">
        <v>0</v>
      </c>
      <c r="G37" s="16">
        <v>2</v>
      </c>
      <c r="H37" s="17">
        <v>2.42101440503571E-2</v>
      </c>
      <c r="I37" s="16">
        <v>2</v>
      </c>
      <c r="J37" s="17">
        <v>2.1523891519586742E-2</v>
      </c>
      <c r="K37" s="17">
        <v>0</v>
      </c>
    </row>
    <row r="38" spans="3:11" x14ac:dyDescent="0.25">
      <c r="C38" t="s">
        <v>147</v>
      </c>
      <c r="D38" s="16" t="s">
        <v>380</v>
      </c>
      <c r="E38" s="16">
        <v>0</v>
      </c>
      <c r="F38" s="17">
        <v>0</v>
      </c>
      <c r="G38" s="16">
        <v>2</v>
      </c>
      <c r="H38" s="17">
        <v>2.42101440503571E-2</v>
      </c>
      <c r="I38" s="16">
        <v>1</v>
      </c>
      <c r="J38" s="17">
        <v>1.0761945759793371E-2</v>
      </c>
      <c r="K38" s="17">
        <v>100</v>
      </c>
    </row>
    <row r="39" spans="3:11" x14ac:dyDescent="0.25">
      <c r="C39" t="s">
        <v>149</v>
      </c>
      <c r="D39" s="16" t="s">
        <v>381</v>
      </c>
      <c r="E39" s="16">
        <v>0</v>
      </c>
      <c r="F39" s="17">
        <v>0</v>
      </c>
      <c r="G39" s="16">
        <v>2</v>
      </c>
      <c r="H39" s="17">
        <v>2.42101440503571E-2</v>
      </c>
      <c r="I39" s="16">
        <v>2</v>
      </c>
      <c r="J39" s="17">
        <v>2.1523891519586742E-2</v>
      </c>
      <c r="K39" s="17">
        <v>0</v>
      </c>
    </row>
    <row r="40" spans="3:11" x14ac:dyDescent="0.25">
      <c r="C40" t="s">
        <v>151</v>
      </c>
      <c r="D40" s="16" t="s">
        <v>382</v>
      </c>
      <c r="E40" s="16">
        <v>0</v>
      </c>
      <c r="F40" s="17">
        <v>0</v>
      </c>
      <c r="G40" s="16">
        <v>1</v>
      </c>
      <c r="H40" s="17">
        <v>1.210507202517855E-2</v>
      </c>
      <c r="I40" s="16">
        <v>0</v>
      </c>
      <c r="J40" s="17">
        <v>0</v>
      </c>
      <c r="K40" s="17">
        <v>0</v>
      </c>
    </row>
    <row r="41" spans="3:11" x14ac:dyDescent="0.25">
      <c r="C41" t="s">
        <v>153</v>
      </c>
      <c r="D41" s="16" t="s">
        <v>383</v>
      </c>
      <c r="E41" s="16">
        <v>0</v>
      </c>
      <c r="F41" s="17">
        <v>0</v>
      </c>
      <c r="G41" s="16">
        <v>1</v>
      </c>
      <c r="H41" s="17">
        <v>1.210507202517855E-2</v>
      </c>
      <c r="I41" s="16">
        <v>0</v>
      </c>
      <c r="J41" s="17">
        <v>0</v>
      </c>
      <c r="K41" s="17">
        <v>0</v>
      </c>
    </row>
    <row r="42" spans="3:11" x14ac:dyDescent="0.25">
      <c r="C42" t="s">
        <v>155</v>
      </c>
      <c r="D42" s="16" t="s">
        <v>384</v>
      </c>
      <c r="E42" s="16">
        <v>0</v>
      </c>
      <c r="F42" s="17">
        <v>0</v>
      </c>
      <c r="G42" s="16">
        <v>1</v>
      </c>
      <c r="H42" s="17">
        <v>1.210507202517855E-2</v>
      </c>
      <c r="I42" s="16">
        <v>0</v>
      </c>
      <c r="J42" s="17">
        <v>0</v>
      </c>
      <c r="K42" s="17">
        <v>0</v>
      </c>
    </row>
    <row r="43" spans="3:11" x14ac:dyDescent="0.25">
      <c r="C43" t="s">
        <v>157</v>
      </c>
      <c r="D43" s="16" t="s">
        <v>385</v>
      </c>
      <c r="E43" s="16">
        <v>0</v>
      </c>
      <c r="F43" s="17">
        <v>0</v>
      </c>
      <c r="G43" s="16">
        <v>1</v>
      </c>
      <c r="H43" s="17">
        <v>1.210507202517855E-2</v>
      </c>
      <c r="I43" s="16">
        <v>0</v>
      </c>
      <c r="J43" s="17">
        <v>0</v>
      </c>
      <c r="K43" s="17">
        <v>0</v>
      </c>
    </row>
    <row r="44" spans="3:11" x14ac:dyDescent="0.25">
      <c r="C44" t="s">
        <v>159</v>
      </c>
      <c r="D44" s="16" t="s">
        <v>386</v>
      </c>
      <c r="E44" s="16">
        <v>0</v>
      </c>
      <c r="F44" s="17">
        <v>0</v>
      </c>
      <c r="G44" s="16">
        <v>1</v>
      </c>
      <c r="H44" s="17">
        <v>1.210507202517855E-2</v>
      </c>
      <c r="I44" s="16">
        <v>0</v>
      </c>
      <c r="J44" s="17">
        <v>0</v>
      </c>
      <c r="K44" s="17">
        <v>0</v>
      </c>
    </row>
    <row r="45" spans="3:11" x14ac:dyDescent="0.25">
      <c r="D45" s="16" t="s">
        <v>94</v>
      </c>
      <c r="E45" s="16">
        <v>756</v>
      </c>
      <c r="F45" s="17">
        <v>100</v>
      </c>
      <c r="G45" s="16">
        <v>8260</v>
      </c>
      <c r="H45" s="17">
        <v>99.987894927974821</v>
      </c>
      <c r="I45" s="16">
        <v>9276</v>
      </c>
      <c r="J45" s="17">
        <v>99.827808867843302</v>
      </c>
      <c r="K45" s="17">
        <v>-10.952996981457524</v>
      </c>
    </row>
    <row r="46" spans="3:11" x14ac:dyDescent="0.25">
      <c r="D46" s="16" t="s">
        <v>93</v>
      </c>
      <c r="E46" s="16">
        <v>0</v>
      </c>
      <c r="F46" s="17">
        <v>0</v>
      </c>
      <c r="G46" s="16">
        <v>1</v>
      </c>
      <c r="H46" s="17">
        <v>1.210507202517855E-2</v>
      </c>
      <c r="I46" s="16">
        <v>16</v>
      </c>
      <c r="J46" s="17">
        <v>0.17219113215669393</v>
      </c>
      <c r="K46" s="17">
        <v>-93.75</v>
      </c>
    </row>
    <row r="47" spans="3:11" x14ac:dyDescent="0.25">
      <c r="D47" s="16" t="s">
        <v>390</v>
      </c>
      <c r="E47" s="16">
        <v>756</v>
      </c>
      <c r="F47" s="17">
        <v>100</v>
      </c>
      <c r="G47" s="16">
        <v>8261</v>
      </c>
      <c r="H47" s="17">
        <v>100</v>
      </c>
      <c r="I47" s="16">
        <v>9292</v>
      </c>
      <c r="J47" s="17">
        <v>100</v>
      </c>
      <c r="K47" s="17">
        <v>-11.095566078346964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11.1796875" style="3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220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5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101</v>
      </c>
      <c r="B13" t="s">
        <v>221</v>
      </c>
      <c r="C13" s="3">
        <v>968</v>
      </c>
      <c r="D13" s="13">
        <v>32.90278722</v>
      </c>
      <c r="E13" s="3">
        <v>796</v>
      </c>
      <c r="F13" s="13">
        <v>23.152995927999999</v>
      </c>
      <c r="G13" s="13">
        <v>21.608040201000001</v>
      </c>
    </row>
    <row r="14" spans="1:9" x14ac:dyDescent="0.25">
      <c r="A14" s="10" t="s">
        <v>103</v>
      </c>
      <c r="B14" t="s">
        <v>203</v>
      </c>
      <c r="C14" s="3">
        <v>780</v>
      </c>
      <c r="D14" s="13">
        <v>26.512576479</v>
      </c>
      <c r="E14" s="3">
        <v>1054</v>
      </c>
      <c r="F14" s="13">
        <v>30.657358930000001</v>
      </c>
      <c r="G14" s="13">
        <v>-25.996204930000001</v>
      </c>
    </row>
    <row r="15" spans="1:9" x14ac:dyDescent="0.25">
      <c r="A15" s="10" t="s">
        <v>105</v>
      </c>
      <c r="B15" t="s">
        <v>208</v>
      </c>
      <c r="C15" s="3">
        <v>525</v>
      </c>
      <c r="D15" s="13">
        <v>17.845003398999999</v>
      </c>
      <c r="E15" s="3">
        <v>671</v>
      </c>
      <c r="F15" s="13">
        <v>19.517161139999999</v>
      </c>
      <c r="G15" s="13">
        <v>-21.758569300000001</v>
      </c>
    </row>
    <row r="16" spans="1:9" x14ac:dyDescent="0.25">
      <c r="A16" s="10" t="s">
        <v>107</v>
      </c>
      <c r="B16" t="s">
        <v>214</v>
      </c>
      <c r="C16" s="3">
        <v>119</v>
      </c>
      <c r="D16" s="13">
        <v>4.0448674370999997</v>
      </c>
      <c r="E16" s="3">
        <v>233</v>
      </c>
      <c r="F16" s="13">
        <v>6.7771960442000001</v>
      </c>
      <c r="G16" s="13">
        <v>-48.927038629999998</v>
      </c>
    </row>
    <row r="17" spans="1:7" x14ac:dyDescent="0.25">
      <c r="A17" s="10" t="s">
        <v>109</v>
      </c>
      <c r="B17" t="s">
        <v>222</v>
      </c>
      <c r="C17" s="3">
        <v>89</v>
      </c>
      <c r="D17" s="13">
        <v>3.0251529572</v>
      </c>
      <c r="E17" s="3">
        <v>114</v>
      </c>
      <c r="F17" s="13">
        <v>3.3158813264</v>
      </c>
      <c r="G17" s="13">
        <v>-21.92982456</v>
      </c>
    </row>
    <row r="18" spans="1:7" x14ac:dyDescent="0.25">
      <c r="A18" s="10" t="s">
        <v>111</v>
      </c>
      <c r="B18" t="s">
        <v>223</v>
      </c>
      <c r="C18" s="3">
        <v>81</v>
      </c>
      <c r="D18" s="13">
        <v>2.7532290959000001</v>
      </c>
      <c r="E18" s="3">
        <v>106</v>
      </c>
      <c r="F18" s="13">
        <v>3.0831878999</v>
      </c>
      <c r="G18" s="13">
        <v>-23.58490566</v>
      </c>
    </row>
    <row r="19" spans="1:7" x14ac:dyDescent="0.25">
      <c r="A19" s="10" t="s">
        <v>113</v>
      </c>
      <c r="B19" t="s">
        <v>224</v>
      </c>
      <c r="C19" s="3">
        <v>64</v>
      </c>
      <c r="D19" s="13">
        <v>2.1753908906000001</v>
      </c>
      <c r="E19" s="3">
        <v>77</v>
      </c>
      <c r="F19" s="13">
        <v>2.2396742291999998</v>
      </c>
      <c r="G19" s="13">
        <v>-16.883116879999999</v>
      </c>
    </row>
    <row r="20" spans="1:7" x14ac:dyDescent="0.25">
      <c r="A20" s="10" t="s">
        <v>115</v>
      </c>
      <c r="B20" t="s">
        <v>204</v>
      </c>
      <c r="C20" s="3">
        <v>48</v>
      </c>
      <c r="D20" s="13">
        <v>1.6315431679000001</v>
      </c>
      <c r="E20" s="3">
        <v>21</v>
      </c>
      <c r="F20" s="13">
        <v>0.61082024430000004</v>
      </c>
      <c r="G20" s="13">
        <v>128.57142856999999</v>
      </c>
    </row>
    <row r="21" spans="1:7" x14ac:dyDescent="0.25">
      <c r="A21" s="10" t="s">
        <v>117</v>
      </c>
      <c r="B21" t="s">
        <v>216</v>
      </c>
      <c r="C21" s="3">
        <v>46</v>
      </c>
      <c r="D21" s="13">
        <v>1.5635622026</v>
      </c>
      <c r="E21" s="3">
        <v>69</v>
      </c>
      <c r="F21" s="13">
        <v>2.0069808027999998</v>
      </c>
      <c r="G21" s="13">
        <v>-33.333333330000002</v>
      </c>
    </row>
    <row r="22" spans="1:7" x14ac:dyDescent="0.25">
      <c r="A22" s="10" t="s">
        <v>119</v>
      </c>
      <c r="B22" t="s">
        <v>225</v>
      </c>
      <c r="C22" s="3">
        <v>41</v>
      </c>
      <c r="D22" s="13">
        <v>1.3936097892999999</v>
      </c>
      <c r="E22" s="3">
        <v>93</v>
      </c>
      <c r="F22" s="13">
        <v>2.7050610819999998</v>
      </c>
      <c r="G22" s="13">
        <v>-55.913978489999998</v>
      </c>
    </row>
    <row r="23" spans="1:7" x14ac:dyDescent="0.25">
      <c r="A23" s="10" t="s">
        <v>2</v>
      </c>
      <c r="B23" t="s">
        <v>94</v>
      </c>
      <c r="C23" s="3">
        <v>2761</v>
      </c>
      <c r="D23" s="13">
        <v>93.847722637999993</v>
      </c>
      <c r="E23" s="3">
        <v>3234</v>
      </c>
      <c r="F23" s="13">
        <v>94.066317627000004</v>
      </c>
      <c r="G23" s="13">
        <v>-14.62585034</v>
      </c>
    </row>
    <row r="24" spans="1:7" x14ac:dyDescent="0.25">
      <c r="A24" s="10" t="s">
        <v>2</v>
      </c>
      <c r="B24" t="s">
        <v>93</v>
      </c>
      <c r="C24" s="3">
        <v>181</v>
      </c>
      <c r="D24" s="13">
        <v>6.1522773623000004</v>
      </c>
      <c r="E24" s="3">
        <v>204</v>
      </c>
      <c r="F24" s="13">
        <v>5.9336823734999999</v>
      </c>
      <c r="G24" s="13">
        <v>-11.274509800000001</v>
      </c>
    </row>
    <row r="25" spans="1:7" x14ac:dyDescent="0.25">
      <c r="A25" s="10" t="s">
        <v>2</v>
      </c>
      <c r="B25" t="s">
        <v>198</v>
      </c>
      <c r="C25" s="3">
        <v>2942</v>
      </c>
      <c r="D25" s="13">
        <v>100</v>
      </c>
      <c r="E25" s="3">
        <v>3438</v>
      </c>
      <c r="F25" s="13">
        <v>100</v>
      </c>
      <c r="G25" s="13">
        <v>-14.426992439999999</v>
      </c>
    </row>
    <row r="26" spans="1:7" x14ac:dyDescent="0.25">
      <c r="A26" s="10"/>
      <c r="D26" s="13"/>
      <c r="F26" s="13"/>
      <c r="G26" s="13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selection activeCell="A4" sqref="A4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1" bestFit="1" customWidth="1"/>
    <col min="5" max="5" width="8.1796875" style="3" bestFit="1" customWidth="1"/>
    <col min="6" max="6" width="9.453125" style="11" bestFit="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226</v>
      </c>
    </row>
    <row r="9" spans="1:9" s="2" customFormat="1" x14ac:dyDescent="0.25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5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5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5">
      <c r="A12" s="10"/>
      <c r="D12" s="13"/>
      <c r="F12" s="13"/>
      <c r="G12" s="13"/>
    </row>
    <row r="13" spans="1:9" x14ac:dyDescent="0.25">
      <c r="A13" s="10" t="s">
        <v>101</v>
      </c>
      <c r="B13" t="s">
        <v>227</v>
      </c>
      <c r="C13" s="3">
        <v>143</v>
      </c>
      <c r="D13" s="13">
        <v>28.486055777000001</v>
      </c>
      <c r="E13" s="3">
        <v>69</v>
      </c>
      <c r="F13" s="13">
        <v>31.081081081000001</v>
      </c>
      <c r="G13" s="13">
        <v>107.24637681</v>
      </c>
    </row>
    <row r="14" spans="1:9" x14ac:dyDescent="0.25">
      <c r="A14" s="10" t="s">
        <v>103</v>
      </c>
      <c r="B14" t="s">
        <v>208</v>
      </c>
      <c r="C14" s="3">
        <v>77</v>
      </c>
      <c r="D14" s="13">
        <v>15.338645418</v>
      </c>
      <c r="E14" s="3">
        <v>51</v>
      </c>
      <c r="F14" s="13">
        <v>22.972972973000001</v>
      </c>
      <c r="G14" s="13">
        <v>50.980392156999997</v>
      </c>
    </row>
    <row r="15" spans="1:9" x14ac:dyDescent="0.25">
      <c r="A15" s="10" t="s">
        <v>105</v>
      </c>
      <c r="B15" t="s">
        <v>228</v>
      </c>
      <c r="C15" s="3">
        <v>60</v>
      </c>
      <c r="D15" s="13">
        <v>11.952191235000001</v>
      </c>
      <c r="E15" s="3" t="s">
        <v>31</v>
      </c>
      <c r="F15" s="13" t="s">
        <v>229</v>
      </c>
      <c r="G15" s="13" t="s">
        <v>32</v>
      </c>
    </row>
    <row r="16" spans="1:9" x14ac:dyDescent="0.25">
      <c r="A16" s="10" t="s">
        <v>107</v>
      </c>
      <c r="B16" t="s">
        <v>230</v>
      </c>
      <c r="C16" s="3">
        <v>57</v>
      </c>
      <c r="D16" s="13">
        <v>11.354581673</v>
      </c>
      <c r="E16" s="3">
        <v>5</v>
      </c>
      <c r="F16" s="13">
        <v>2.2522522522999999</v>
      </c>
      <c r="G16" s="13">
        <v>1040</v>
      </c>
    </row>
    <row r="17" spans="1:7" x14ac:dyDescent="0.25">
      <c r="A17" s="10" t="s">
        <v>109</v>
      </c>
      <c r="B17" t="s">
        <v>203</v>
      </c>
      <c r="C17" s="3">
        <v>43</v>
      </c>
      <c r="D17" s="13">
        <v>8.5657370517999993</v>
      </c>
      <c r="E17" s="3">
        <v>38</v>
      </c>
      <c r="F17" s="13">
        <v>17.117117116999999</v>
      </c>
      <c r="G17" s="13">
        <v>13.157894736999999</v>
      </c>
    </row>
    <row r="18" spans="1:7" x14ac:dyDescent="0.25">
      <c r="A18" s="10" t="s">
        <v>111</v>
      </c>
      <c r="B18" t="s">
        <v>231</v>
      </c>
      <c r="C18" s="3">
        <v>20</v>
      </c>
      <c r="D18" s="13">
        <v>3.9840637449999998</v>
      </c>
      <c r="E18" s="3">
        <v>3</v>
      </c>
      <c r="F18" s="13">
        <v>1.3513513514</v>
      </c>
      <c r="G18" s="13">
        <v>566.66666667000004</v>
      </c>
    </row>
    <row r="19" spans="1:7" x14ac:dyDescent="0.25">
      <c r="A19" s="10" t="s">
        <v>113</v>
      </c>
      <c r="B19" t="s">
        <v>232</v>
      </c>
      <c r="C19" s="3">
        <v>19</v>
      </c>
      <c r="D19" s="13">
        <v>3.7848605578000001</v>
      </c>
      <c r="E19" s="3">
        <v>5</v>
      </c>
      <c r="F19" s="13">
        <v>2.2522522522999999</v>
      </c>
      <c r="G19" s="13">
        <v>280</v>
      </c>
    </row>
    <row r="20" spans="1:7" x14ac:dyDescent="0.25">
      <c r="A20" s="10" t="s">
        <v>115</v>
      </c>
      <c r="B20" t="s">
        <v>233</v>
      </c>
      <c r="C20" s="3">
        <v>17</v>
      </c>
      <c r="D20" s="13">
        <v>3.3864541833000001</v>
      </c>
      <c r="E20" s="3" t="s">
        <v>31</v>
      </c>
      <c r="F20" s="13" t="s">
        <v>229</v>
      </c>
      <c r="G20" s="13" t="s">
        <v>32</v>
      </c>
    </row>
    <row r="21" spans="1:7" x14ac:dyDescent="0.25">
      <c r="A21" s="10" t="s">
        <v>117</v>
      </c>
      <c r="B21" t="s">
        <v>214</v>
      </c>
      <c r="C21" s="3">
        <v>13</v>
      </c>
      <c r="D21" s="13">
        <v>2.5896414342999998</v>
      </c>
      <c r="E21" s="3">
        <v>4</v>
      </c>
      <c r="F21" s="13">
        <v>1.8018018017999999</v>
      </c>
      <c r="G21" s="13">
        <v>225</v>
      </c>
    </row>
    <row r="22" spans="1:7" x14ac:dyDescent="0.25">
      <c r="A22" s="10" t="s">
        <v>119</v>
      </c>
      <c r="B22" t="s">
        <v>234</v>
      </c>
      <c r="C22" s="3">
        <v>8</v>
      </c>
      <c r="D22" s="13">
        <v>1.593625498</v>
      </c>
      <c r="E22" s="3">
        <v>2</v>
      </c>
      <c r="F22" s="13">
        <v>0.90090090089999997</v>
      </c>
      <c r="G22" s="13">
        <v>300</v>
      </c>
    </row>
    <row r="23" spans="1:7" x14ac:dyDescent="0.25">
      <c r="A23" s="10" t="s">
        <v>119</v>
      </c>
      <c r="B23" t="s">
        <v>235</v>
      </c>
      <c r="C23" s="3">
        <v>8</v>
      </c>
      <c r="D23" s="13">
        <v>1.593625498</v>
      </c>
      <c r="E23" s="3">
        <v>1</v>
      </c>
      <c r="F23" s="13">
        <v>0.45045045049999999</v>
      </c>
      <c r="G23" s="13">
        <v>700</v>
      </c>
    </row>
    <row r="24" spans="1:7" x14ac:dyDescent="0.25">
      <c r="A24" s="10" t="s">
        <v>2</v>
      </c>
      <c r="B24" t="s">
        <v>94</v>
      </c>
      <c r="C24" s="3">
        <v>465</v>
      </c>
      <c r="D24" s="13">
        <v>92.629482072000002</v>
      </c>
      <c r="E24" s="3">
        <v>178</v>
      </c>
      <c r="F24" s="13">
        <v>80.180180179999994</v>
      </c>
      <c r="G24" s="13">
        <v>161.23595506000001</v>
      </c>
    </row>
    <row r="25" spans="1:7" x14ac:dyDescent="0.25">
      <c r="A25" s="10" t="s">
        <v>2</v>
      </c>
      <c r="B25" t="s">
        <v>93</v>
      </c>
      <c r="C25" s="3">
        <v>37</v>
      </c>
      <c r="D25" s="13">
        <v>7.3705179283</v>
      </c>
      <c r="E25" s="3">
        <v>44</v>
      </c>
      <c r="F25" s="13">
        <v>19.819819819999999</v>
      </c>
      <c r="G25" s="13">
        <v>-15.90909091</v>
      </c>
    </row>
    <row r="26" spans="1:7" x14ac:dyDescent="0.25">
      <c r="A26" s="10" t="s">
        <v>2</v>
      </c>
      <c r="B26" t="s">
        <v>198</v>
      </c>
      <c r="C26" s="3">
        <v>502</v>
      </c>
      <c r="D26" s="13">
        <v>100</v>
      </c>
      <c r="E26" s="3">
        <v>222</v>
      </c>
      <c r="F26" s="13">
        <v>100</v>
      </c>
      <c r="G26" s="13">
        <v>126.12612613</v>
      </c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5" sqref="A5"/>
    </sheetView>
  </sheetViews>
  <sheetFormatPr defaultRowHeight="12.5" x14ac:dyDescent="0.25"/>
  <cols>
    <col min="1" max="1" width="14.453125" customWidth="1"/>
    <col min="2" max="2" width="12.7265625" customWidth="1"/>
    <col min="3" max="3" width="10.7265625" style="3" customWidth="1"/>
    <col min="4" max="4" width="14.7265625" style="11" customWidth="1"/>
    <col min="5" max="5" width="10.7265625" style="3" customWidth="1"/>
    <col min="6" max="6" width="16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H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236</v>
      </c>
    </row>
    <row r="9" spans="1:9" s="2" customFormat="1" x14ac:dyDescent="0.25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5">
      <c r="A11" s="8" t="s">
        <v>237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5">
      <c r="A12" s="12"/>
      <c r="B12" s="3"/>
      <c r="C12" s="4"/>
      <c r="D12" s="3"/>
      <c r="E12" s="4"/>
      <c r="F12" s="13"/>
      <c r="G12" s="13"/>
    </row>
    <row r="13" spans="1:9" x14ac:dyDescent="0.25">
      <c r="A13" s="12" t="s">
        <v>238</v>
      </c>
      <c r="B13" s="3">
        <v>502</v>
      </c>
      <c r="C13" s="4">
        <v>17.063222297999999</v>
      </c>
      <c r="D13" s="3">
        <v>772</v>
      </c>
      <c r="E13" s="4">
        <v>22.454915649</v>
      </c>
      <c r="F13" s="13">
        <v>-34.974093259999997</v>
      </c>
      <c r="G13" s="13"/>
    </row>
    <row r="14" spans="1:9" x14ac:dyDescent="0.25">
      <c r="A14" s="12" t="s">
        <v>239</v>
      </c>
      <c r="B14" s="3">
        <v>131</v>
      </c>
      <c r="C14" s="4">
        <v>4.4527532290999998</v>
      </c>
      <c r="D14" s="3">
        <v>162</v>
      </c>
      <c r="E14" s="4">
        <v>4.7120418847999996</v>
      </c>
      <c r="F14" s="13">
        <v>-19.135802470000002</v>
      </c>
      <c r="G14" s="13"/>
    </row>
    <row r="15" spans="1:9" x14ac:dyDescent="0.25">
      <c r="A15" s="12" t="s">
        <v>240</v>
      </c>
      <c r="B15" s="3">
        <v>2309</v>
      </c>
      <c r="C15" s="4">
        <v>78.484024473000005</v>
      </c>
      <c r="D15" s="3">
        <v>2504</v>
      </c>
      <c r="E15" s="4">
        <v>72.833042466999999</v>
      </c>
      <c r="F15" s="13">
        <v>-7.7875399359999999</v>
      </c>
      <c r="G15" s="13"/>
    </row>
    <row r="16" spans="1:9" x14ac:dyDescent="0.25">
      <c r="A16" s="12" t="s">
        <v>94</v>
      </c>
      <c r="B16" s="3">
        <v>2942</v>
      </c>
      <c r="C16" s="3">
        <v>100</v>
      </c>
      <c r="D16" s="3">
        <v>3438</v>
      </c>
      <c r="E16" s="3">
        <v>100</v>
      </c>
      <c r="F16" s="13">
        <v>-14.426992439999999</v>
      </c>
      <c r="G16" s="13"/>
    </row>
    <row r="17" spans="1:7" x14ac:dyDescent="0.25">
      <c r="A17" s="12"/>
      <c r="D17" s="13"/>
      <c r="F17" s="13"/>
      <c r="G17" s="13"/>
    </row>
    <row r="18" spans="1:7" x14ac:dyDescent="0.25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3"/>
  <sheetViews>
    <sheetView workbookViewId="0">
      <selection activeCell="A5" sqref="A5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8.54296875" style="11" customWidth="1"/>
    <col min="5" max="5" width="10.7265625" style="3" customWidth="1"/>
    <col min="6" max="6" width="11.81640625" style="11" customWidth="1"/>
    <col min="7" max="7" width="10.7265625" style="3" customWidth="1"/>
    <col min="8" max="8" width="9.453125" style="11" bestFit="1" customWidth="1"/>
    <col min="9" max="9" width="14.7265625" style="4" customWidth="1"/>
  </cols>
  <sheetData>
    <row r="1" spans="1:9" s="1" customFormat="1" x14ac:dyDescent="0.25">
      <c r="G1" s="1" t="s">
        <v>18</v>
      </c>
    </row>
    <row r="3" spans="1:9" ht="27.75" customHeight="1" x14ac:dyDescent="0.25"/>
    <row r="4" spans="1:9" ht="13" x14ac:dyDescent="0.3">
      <c r="A4" s="7" t="s">
        <v>0</v>
      </c>
    </row>
    <row r="5" spans="1:9" x14ac:dyDescent="0.25">
      <c r="A5" t="s">
        <v>1</v>
      </c>
    </row>
    <row r="6" spans="1:9" x14ac:dyDescent="0.25">
      <c r="A6" t="s">
        <v>2</v>
      </c>
    </row>
    <row r="7" spans="1:9" x14ac:dyDescent="0.25">
      <c r="A7" t="s">
        <v>241</v>
      </c>
    </row>
    <row r="9" spans="1:9" s="2" customFormat="1" x14ac:dyDescent="0.25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5">
      <c r="A10" s="8" t="s">
        <v>98</v>
      </c>
      <c r="B10" s="1" t="s">
        <v>242</v>
      </c>
      <c r="C10" s="1" t="s">
        <v>243</v>
      </c>
      <c r="D10" s="1" t="s">
        <v>244</v>
      </c>
      <c r="E10" s="1" t="s">
        <v>26</v>
      </c>
      <c r="F10" s="1" t="s">
        <v>10</v>
      </c>
      <c r="G10" s="1" t="s">
        <v>245</v>
      </c>
      <c r="H10" s="1"/>
      <c r="I10" s="1"/>
    </row>
    <row r="11" spans="1:9" x14ac:dyDescent="0.25">
      <c r="A11" s="12"/>
      <c r="B11" s="14"/>
      <c r="C11" s="14"/>
      <c r="D11" s="14"/>
      <c r="F11" s="3"/>
      <c r="G11" s="4"/>
    </row>
    <row r="12" spans="1:9" x14ac:dyDescent="0.25">
      <c r="A12" s="12"/>
      <c r="B12" s="14"/>
      <c r="C12" s="14"/>
      <c r="D12" s="14"/>
      <c r="F12" s="3"/>
      <c r="G12" s="4"/>
    </row>
    <row r="13" spans="1:9" x14ac:dyDescent="0.25">
      <c r="A13" s="12" t="s">
        <v>246</v>
      </c>
      <c r="B13" s="3" t="s">
        <v>31</v>
      </c>
      <c r="C13" s="3" t="s">
        <v>31</v>
      </c>
      <c r="D13" s="3">
        <v>1</v>
      </c>
      <c r="E13" s="3">
        <v>1</v>
      </c>
      <c r="F13" s="3" t="s">
        <v>31</v>
      </c>
      <c r="G13" s="4" t="s">
        <v>32</v>
      </c>
    </row>
    <row r="14" spans="1:9" x14ac:dyDescent="0.25">
      <c r="A14" s="12" t="s">
        <v>247</v>
      </c>
      <c r="B14" s="3" t="s">
        <v>31</v>
      </c>
      <c r="C14" s="3" t="s">
        <v>31</v>
      </c>
      <c r="D14" s="3" t="s">
        <v>31</v>
      </c>
      <c r="E14" s="3" t="s">
        <v>31</v>
      </c>
      <c r="F14" s="3">
        <v>1</v>
      </c>
      <c r="G14" s="4">
        <v>-100</v>
      </c>
    </row>
    <row r="15" spans="1:9" x14ac:dyDescent="0.25">
      <c r="A15" s="12" t="s">
        <v>248</v>
      </c>
      <c r="B15" s="3">
        <v>1</v>
      </c>
      <c r="C15" s="3" t="s">
        <v>31</v>
      </c>
      <c r="D15" s="3" t="s">
        <v>31</v>
      </c>
      <c r="E15" s="3">
        <v>1</v>
      </c>
      <c r="F15" s="3" t="s">
        <v>31</v>
      </c>
      <c r="G15" s="4" t="s">
        <v>32</v>
      </c>
    </row>
    <row r="16" spans="1:9" x14ac:dyDescent="0.25">
      <c r="A16" s="12" t="s">
        <v>249</v>
      </c>
      <c r="B16" s="3">
        <v>3</v>
      </c>
      <c r="C16" s="3" t="s">
        <v>31</v>
      </c>
      <c r="D16" s="3" t="s">
        <v>31</v>
      </c>
      <c r="E16" s="3">
        <v>3</v>
      </c>
      <c r="F16" s="3">
        <v>2</v>
      </c>
      <c r="G16" s="4">
        <v>50</v>
      </c>
    </row>
    <row r="17" spans="1:7" x14ac:dyDescent="0.25">
      <c r="A17" s="12" t="s">
        <v>250</v>
      </c>
      <c r="B17" s="3">
        <v>6</v>
      </c>
      <c r="C17" s="3" t="s">
        <v>31</v>
      </c>
      <c r="D17" s="3" t="s">
        <v>31</v>
      </c>
      <c r="E17" s="3">
        <v>6</v>
      </c>
      <c r="F17" s="3">
        <v>5</v>
      </c>
      <c r="G17" s="4">
        <v>20</v>
      </c>
    </row>
    <row r="18" spans="1:7" x14ac:dyDescent="0.25">
      <c r="A18" s="12" t="s">
        <v>251</v>
      </c>
      <c r="B18" s="3">
        <v>5</v>
      </c>
      <c r="C18" s="3" t="s">
        <v>31</v>
      </c>
      <c r="D18" s="3" t="s">
        <v>31</v>
      </c>
      <c r="E18" s="3">
        <v>5</v>
      </c>
      <c r="F18" s="3">
        <v>5</v>
      </c>
      <c r="G18" s="4">
        <v>0</v>
      </c>
    </row>
    <row r="19" spans="1:7" x14ac:dyDescent="0.25">
      <c r="A19" s="12" t="s">
        <v>252</v>
      </c>
      <c r="B19" s="3" t="s">
        <v>31</v>
      </c>
      <c r="C19" s="3" t="s">
        <v>31</v>
      </c>
      <c r="D19" s="3">
        <v>1</v>
      </c>
      <c r="E19" s="3">
        <v>1</v>
      </c>
      <c r="F19" s="3" t="s">
        <v>31</v>
      </c>
      <c r="G19" s="4" t="s">
        <v>32</v>
      </c>
    </row>
    <row r="20" spans="1:7" x14ac:dyDescent="0.25">
      <c r="A20" s="12" t="s">
        <v>223</v>
      </c>
      <c r="B20" s="3" t="s">
        <v>31</v>
      </c>
      <c r="C20" s="3">
        <v>5</v>
      </c>
      <c r="D20" s="3">
        <v>76</v>
      </c>
      <c r="E20" s="3">
        <v>81</v>
      </c>
      <c r="F20" s="3">
        <v>106</v>
      </c>
      <c r="G20" s="4">
        <v>-23.58490566</v>
      </c>
    </row>
    <row r="21" spans="1:7" x14ac:dyDescent="0.25">
      <c r="A21" s="12" t="s">
        <v>253</v>
      </c>
      <c r="B21" s="3" t="s">
        <v>31</v>
      </c>
      <c r="C21" s="3" t="s">
        <v>31</v>
      </c>
      <c r="D21" s="3" t="s">
        <v>31</v>
      </c>
      <c r="E21" s="3" t="s">
        <v>31</v>
      </c>
      <c r="F21" s="3">
        <v>2</v>
      </c>
      <c r="G21" s="4">
        <v>-100</v>
      </c>
    </row>
    <row r="22" spans="1:7" x14ac:dyDescent="0.25">
      <c r="A22" s="12" t="s">
        <v>254</v>
      </c>
      <c r="B22" s="3">
        <v>1</v>
      </c>
      <c r="C22" s="3" t="s">
        <v>31</v>
      </c>
      <c r="D22" s="3" t="s">
        <v>31</v>
      </c>
      <c r="E22" s="3">
        <v>1</v>
      </c>
      <c r="F22" s="3" t="s">
        <v>31</v>
      </c>
      <c r="G22" s="4" t="s">
        <v>32</v>
      </c>
    </row>
    <row r="23" spans="1:7" x14ac:dyDescent="0.25">
      <c r="A23" s="12" t="s">
        <v>255</v>
      </c>
      <c r="B23" s="3">
        <v>1</v>
      </c>
      <c r="C23" s="3" t="s">
        <v>31</v>
      </c>
      <c r="D23" s="3" t="s">
        <v>31</v>
      </c>
      <c r="E23" s="3">
        <v>1</v>
      </c>
      <c r="F23" s="3" t="s">
        <v>31</v>
      </c>
      <c r="G23" s="4" t="s">
        <v>32</v>
      </c>
    </row>
    <row r="24" spans="1:7" x14ac:dyDescent="0.25">
      <c r="A24" s="12" t="s">
        <v>214</v>
      </c>
      <c r="B24" s="3">
        <v>119</v>
      </c>
      <c r="C24" s="3" t="s">
        <v>31</v>
      </c>
      <c r="D24" s="3" t="s">
        <v>31</v>
      </c>
      <c r="E24" s="3">
        <v>119</v>
      </c>
      <c r="F24" s="3">
        <v>233</v>
      </c>
      <c r="G24" s="4">
        <v>-48.927038629999998</v>
      </c>
    </row>
    <row r="25" spans="1:7" x14ac:dyDescent="0.25">
      <c r="A25" s="12" t="s">
        <v>256</v>
      </c>
      <c r="B25" s="3" t="s">
        <v>31</v>
      </c>
      <c r="C25" s="3">
        <v>11</v>
      </c>
      <c r="D25" s="3" t="s">
        <v>31</v>
      </c>
      <c r="E25" s="3">
        <v>11</v>
      </c>
      <c r="F25" s="3">
        <v>5</v>
      </c>
      <c r="G25" s="4">
        <v>120</v>
      </c>
    </row>
    <row r="26" spans="1:7" x14ac:dyDescent="0.25">
      <c r="A26" s="12" t="s">
        <v>257</v>
      </c>
      <c r="B26" s="3" t="s">
        <v>31</v>
      </c>
      <c r="C26" s="3" t="s">
        <v>31</v>
      </c>
      <c r="D26" s="3" t="s">
        <v>31</v>
      </c>
      <c r="E26" s="3" t="s">
        <v>31</v>
      </c>
      <c r="F26" s="3">
        <v>1</v>
      </c>
      <c r="G26" s="4">
        <v>-100</v>
      </c>
    </row>
    <row r="27" spans="1:7" x14ac:dyDescent="0.25">
      <c r="A27" s="12" t="s">
        <v>258</v>
      </c>
      <c r="B27" s="3" t="s">
        <v>31</v>
      </c>
      <c r="C27" s="3" t="s">
        <v>31</v>
      </c>
      <c r="D27" s="3" t="s">
        <v>31</v>
      </c>
      <c r="E27" s="3" t="s">
        <v>31</v>
      </c>
      <c r="F27" s="3">
        <v>1</v>
      </c>
      <c r="G27" s="4">
        <v>-100</v>
      </c>
    </row>
    <row r="28" spans="1:7" x14ac:dyDescent="0.25">
      <c r="A28" s="12" t="s">
        <v>259</v>
      </c>
      <c r="B28" s="3">
        <v>1</v>
      </c>
      <c r="C28" s="3" t="s">
        <v>31</v>
      </c>
      <c r="D28" s="3" t="s">
        <v>31</v>
      </c>
      <c r="E28" s="3">
        <v>1</v>
      </c>
      <c r="F28" s="3" t="s">
        <v>31</v>
      </c>
      <c r="G28" s="4" t="s">
        <v>32</v>
      </c>
    </row>
    <row r="29" spans="1:7" x14ac:dyDescent="0.25">
      <c r="A29" s="12" t="s">
        <v>260</v>
      </c>
      <c r="B29" s="3">
        <v>1</v>
      </c>
      <c r="C29" s="3" t="s">
        <v>31</v>
      </c>
      <c r="D29" s="3" t="s">
        <v>31</v>
      </c>
      <c r="E29" s="3">
        <v>1</v>
      </c>
      <c r="F29" s="3" t="s">
        <v>31</v>
      </c>
      <c r="G29" s="4" t="s">
        <v>32</v>
      </c>
    </row>
    <row r="30" spans="1:7" x14ac:dyDescent="0.25">
      <c r="A30" s="12" t="s">
        <v>235</v>
      </c>
      <c r="B30" s="3">
        <v>14</v>
      </c>
      <c r="C30" s="3" t="s">
        <v>31</v>
      </c>
      <c r="D30" s="3" t="s">
        <v>31</v>
      </c>
      <c r="E30" s="3">
        <v>14</v>
      </c>
      <c r="F30" s="3">
        <v>21</v>
      </c>
      <c r="G30" s="4">
        <v>-33.333333330000002</v>
      </c>
    </row>
    <row r="31" spans="1:7" x14ac:dyDescent="0.25">
      <c r="A31" s="12" t="s">
        <v>222</v>
      </c>
      <c r="B31" s="3">
        <v>25</v>
      </c>
      <c r="C31" s="3">
        <v>31</v>
      </c>
      <c r="D31" s="3">
        <v>33</v>
      </c>
      <c r="E31" s="3">
        <v>89</v>
      </c>
      <c r="F31" s="3">
        <v>114</v>
      </c>
      <c r="G31" s="4">
        <v>-21.92982456</v>
      </c>
    </row>
    <row r="32" spans="1:7" x14ac:dyDescent="0.25">
      <c r="A32" s="12" t="s">
        <v>261</v>
      </c>
      <c r="B32" s="3">
        <v>3</v>
      </c>
      <c r="C32" s="3" t="s">
        <v>31</v>
      </c>
      <c r="D32" s="3" t="s">
        <v>31</v>
      </c>
      <c r="E32" s="3">
        <v>3</v>
      </c>
      <c r="F32" s="3">
        <v>1</v>
      </c>
      <c r="G32" s="4">
        <v>200</v>
      </c>
    </row>
    <row r="33" spans="1:7" x14ac:dyDescent="0.25">
      <c r="A33" s="12" t="s">
        <v>262</v>
      </c>
      <c r="B33" s="3">
        <v>21</v>
      </c>
      <c r="C33" s="3" t="s">
        <v>31</v>
      </c>
      <c r="D33" s="3" t="s">
        <v>31</v>
      </c>
      <c r="E33" s="3">
        <v>21</v>
      </c>
      <c r="F33" s="3">
        <v>8</v>
      </c>
      <c r="G33" s="4">
        <v>162.5</v>
      </c>
    </row>
    <row r="34" spans="1:7" x14ac:dyDescent="0.25">
      <c r="A34" s="12" t="s">
        <v>263</v>
      </c>
      <c r="B34" s="3" t="s">
        <v>31</v>
      </c>
      <c r="C34" s="3" t="s">
        <v>31</v>
      </c>
      <c r="D34" s="3" t="s">
        <v>31</v>
      </c>
      <c r="E34" s="3" t="s">
        <v>31</v>
      </c>
      <c r="F34" s="3">
        <v>1</v>
      </c>
      <c r="G34" s="4">
        <v>-100</v>
      </c>
    </row>
    <row r="35" spans="1:7" x14ac:dyDescent="0.25">
      <c r="A35" s="12" t="s">
        <v>224</v>
      </c>
      <c r="B35" s="3">
        <v>5</v>
      </c>
      <c r="C35" s="3">
        <v>11</v>
      </c>
      <c r="D35" s="3">
        <v>48</v>
      </c>
      <c r="E35" s="3">
        <v>64</v>
      </c>
      <c r="F35" s="3">
        <v>77</v>
      </c>
      <c r="G35" s="4">
        <v>-16.883116879999999</v>
      </c>
    </row>
    <row r="36" spans="1:7" x14ac:dyDescent="0.25">
      <c r="A36" s="12" t="s">
        <v>264</v>
      </c>
      <c r="B36" s="3" t="s">
        <v>31</v>
      </c>
      <c r="C36" s="3" t="s">
        <v>31</v>
      </c>
      <c r="D36" s="3" t="s">
        <v>31</v>
      </c>
      <c r="E36" s="3" t="s">
        <v>31</v>
      </c>
      <c r="F36" s="3">
        <v>2</v>
      </c>
      <c r="G36" s="4">
        <v>-100</v>
      </c>
    </row>
    <row r="37" spans="1:7" x14ac:dyDescent="0.25">
      <c r="A37" s="12" t="s">
        <v>208</v>
      </c>
      <c r="B37" s="3">
        <v>126</v>
      </c>
      <c r="C37" s="3">
        <v>41</v>
      </c>
      <c r="D37" s="3">
        <v>358</v>
      </c>
      <c r="E37" s="3">
        <v>525</v>
      </c>
      <c r="F37" s="3">
        <v>671</v>
      </c>
      <c r="G37" s="4">
        <v>-21.758569300000001</v>
      </c>
    </row>
    <row r="38" spans="1:7" x14ac:dyDescent="0.25">
      <c r="A38" s="12" t="s">
        <v>265</v>
      </c>
      <c r="B38" s="3" t="s">
        <v>31</v>
      </c>
      <c r="C38" s="3" t="s">
        <v>31</v>
      </c>
      <c r="D38" s="3" t="s">
        <v>31</v>
      </c>
      <c r="E38" s="3" t="s">
        <v>31</v>
      </c>
      <c r="F38" s="3">
        <v>2</v>
      </c>
      <c r="G38" s="4">
        <v>-100</v>
      </c>
    </row>
    <row r="39" spans="1:7" x14ac:dyDescent="0.25">
      <c r="A39" s="12" t="s">
        <v>266</v>
      </c>
      <c r="B39" s="3">
        <v>21</v>
      </c>
      <c r="C39" s="3" t="s">
        <v>31</v>
      </c>
      <c r="D39" s="3" t="s">
        <v>31</v>
      </c>
      <c r="E39" s="3">
        <v>21</v>
      </c>
      <c r="F39" s="3">
        <v>25</v>
      </c>
      <c r="G39" s="4">
        <v>-16</v>
      </c>
    </row>
    <row r="40" spans="1:7" x14ac:dyDescent="0.25">
      <c r="A40" s="12" t="s">
        <v>267</v>
      </c>
      <c r="B40" s="3">
        <v>3</v>
      </c>
      <c r="C40" s="3" t="s">
        <v>31</v>
      </c>
      <c r="D40" s="3" t="s">
        <v>31</v>
      </c>
      <c r="E40" s="3">
        <v>3</v>
      </c>
      <c r="F40" s="3" t="s">
        <v>31</v>
      </c>
      <c r="G40" s="4" t="s">
        <v>32</v>
      </c>
    </row>
    <row r="41" spans="1:7" x14ac:dyDescent="0.25">
      <c r="A41" s="12" t="s">
        <v>268</v>
      </c>
      <c r="B41" s="3" t="s">
        <v>31</v>
      </c>
      <c r="C41" s="3">
        <v>1</v>
      </c>
      <c r="D41" s="3" t="s">
        <v>31</v>
      </c>
      <c r="E41" s="3">
        <v>1</v>
      </c>
      <c r="F41" s="3">
        <v>3</v>
      </c>
      <c r="G41" s="4">
        <v>-66.666666669999998</v>
      </c>
    </row>
    <row r="42" spans="1:7" x14ac:dyDescent="0.25">
      <c r="A42" s="12" t="s">
        <v>269</v>
      </c>
      <c r="B42" s="3" t="s">
        <v>31</v>
      </c>
      <c r="C42" s="3" t="s">
        <v>31</v>
      </c>
      <c r="D42" s="3">
        <v>1</v>
      </c>
      <c r="E42" s="3">
        <v>1</v>
      </c>
      <c r="F42" s="3" t="s">
        <v>31</v>
      </c>
      <c r="G42" s="4" t="s">
        <v>32</v>
      </c>
    </row>
    <row r="43" spans="1:7" x14ac:dyDescent="0.25">
      <c r="A43" s="12" t="s">
        <v>215</v>
      </c>
      <c r="B43" s="3" t="s">
        <v>31</v>
      </c>
      <c r="C43" s="3" t="s">
        <v>31</v>
      </c>
      <c r="D43" s="3" t="s">
        <v>31</v>
      </c>
      <c r="E43" s="3" t="s">
        <v>31</v>
      </c>
      <c r="F43" s="3">
        <v>1</v>
      </c>
      <c r="G43" s="4">
        <v>-100</v>
      </c>
    </row>
    <row r="44" spans="1:7" x14ac:dyDescent="0.25">
      <c r="A44" s="12" t="s">
        <v>270</v>
      </c>
      <c r="B44" s="3">
        <v>10</v>
      </c>
      <c r="C44" s="3" t="s">
        <v>31</v>
      </c>
      <c r="D44" s="3" t="s">
        <v>31</v>
      </c>
      <c r="E44" s="3">
        <v>10</v>
      </c>
      <c r="F44" s="3">
        <v>14</v>
      </c>
      <c r="G44" s="4">
        <v>-28.571428569999998</v>
      </c>
    </row>
    <row r="45" spans="1:7" x14ac:dyDescent="0.25">
      <c r="A45" s="12" t="s">
        <v>271</v>
      </c>
      <c r="B45" s="3">
        <v>12</v>
      </c>
      <c r="C45" s="3" t="s">
        <v>31</v>
      </c>
      <c r="D45" s="3" t="s">
        <v>31</v>
      </c>
      <c r="E45" s="3">
        <v>12</v>
      </c>
      <c r="F45" s="3">
        <v>26</v>
      </c>
      <c r="G45" s="4">
        <v>-53.84615385</v>
      </c>
    </row>
    <row r="46" spans="1:7" x14ac:dyDescent="0.25">
      <c r="A46" s="12" t="s">
        <v>272</v>
      </c>
      <c r="B46" s="3">
        <v>19</v>
      </c>
      <c r="C46" s="3" t="s">
        <v>31</v>
      </c>
      <c r="D46" s="3" t="s">
        <v>31</v>
      </c>
      <c r="E46" s="3">
        <v>19</v>
      </c>
      <c r="F46" s="3">
        <v>13</v>
      </c>
      <c r="G46" s="4">
        <v>46.153846154</v>
      </c>
    </row>
    <row r="47" spans="1:7" x14ac:dyDescent="0.25">
      <c r="A47" s="12" t="s">
        <v>216</v>
      </c>
      <c r="B47" s="3">
        <v>7</v>
      </c>
      <c r="C47" s="3">
        <v>4</v>
      </c>
      <c r="D47" s="3">
        <v>35</v>
      </c>
      <c r="E47" s="3">
        <v>46</v>
      </c>
      <c r="F47" s="3">
        <v>69</v>
      </c>
      <c r="G47" s="4">
        <v>-33.333333330000002</v>
      </c>
    </row>
    <row r="48" spans="1:7" x14ac:dyDescent="0.25">
      <c r="A48" s="12" t="s">
        <v>273</v>
      </c>
      <c r="B48" s="3">
        <v>1</v>
      </c>
      <c r="C48" s="3" t="s">
        <v>31</v>
      </c>
      <c r="D48" s="3" t="s">
        <v>31</v>
      </c>
      <c r="E48" s="3">
        <v>1</v>
      </c>
      <c r="F48" s="3" t="s">
        <v>31</v>
      </c>
      <c r="G48" s="4" t="s">
        <v>32</v>
      </c>
    </row>
    <row r="49" spans="1:7" x14ac:dyDescent="0.25">
      <c r="A49" s="12" t="s">
        <v>274</v>
      </c>
      <c r="B49" s="3" t="s">
        <v>31</v>
      </c>
      <c r="C49" s="3" t="s">
        <v>31</v>
      </c>
      <c r="D49" s="3" t="s">
        <v>31</v>
      </c>
      <c r="E49" s="3" t="s">
        <v>31</v>
      </c>
      <c r="F49" s="3">
        <v>1</v>
      </c>
      <c r="G49" s="4">
        <v>-100</v>
      </c>
    </row>
    <row r="50" spans="1:7" x14ac:dyDescent="0.25">
      <c r="A50" s="12" t="s">
        <v>221</v>
      </c>
      <c r="B50" s="3" t="s">
        <v>31</v>
      </c>
      <c r="C50" s="3" t="s">
        <v>31</v>
      </c>
      <c r="D50" s="3">
        <v>968</v>
      </c>
      <c r="E50" s="3">
        <v>968</v>
      </c>
      <c r="F50" s="3">
        <v>796</v>
      </c>
      <c r="G50" s="4">
        <v>21.608040201000001</v>
      </c>
    </row>
    <row r="51" spans="1:7" x14ac:dyDescent="0.25">
      <c r="A51" s="12" t="s">
        <v>275</v>
      </c>
      <c r="B51" s="3" t="s">
        <v>31</v>
      </c>
      <c r="C51" s="3" t="s">
        <v>31</v>
      </c>
      <c r="D51" s="3" t="s">
        <v>31</v>
      </c>
      <c r="E51" s="3" t="s">
        <v>31</v>
      </c>
      <c r="F51" s="3">
        <v>7</v>
      </c>
      <c r="G51" s="4">
        <v>-100</v>
      </c>
    </row>
    <row r="52" spans="1:7" x14ac:dyDescent="0.25">
      <c r="A52" s="12" t="s">
        <v>276</v>
      </c>
      <c r="B52" s="3" t="s">
        <v>31</v>
      </c>
      <c r="C52" s="3" t="s">
        <v>31</v>
      </c>
      <c r="D52" s="3">
        <v>2</v>
      </c>
      <c r="E52" s="3">
        <v>2</v>
      </c>
      <c r="F52" s="3">
        <v>1</v>
      </c>
      <c r="G52" s="4">
        <v>100</v>
      </c>
    </row>
    <row r="53" spans="1:7" x14ac:dyDescent="0.25">
      <c r="A53" s="12" t="s">
        <v>277</v>
      </c>
      <c r="B53" s="3" t="s">
        <v>31</v>
      </c>
      <c r="C53" s="3" t="s">
        <v>31</v>
      </c>
      <c r="D53" s="3">
        <v>32</v>
      </c>
      <c r="E53" s="3">
        <v>32</v>
      </c>
      <c r="F53" s="3">
        <v>29</v>
      </c>
      <c r="G53" s="4">
        <v>10.344827585999999</v>
      </c>
    </row>
    <row r="54" spans="1:7" x14ac:dyDescent="0.25">
      <c r="A54" s="12" t="s">
        <v>278</v>
      </c>
      <c r="B54" s="3" t="s">
        <v>31</v>
      </c>
      <c r="C54" s="3" t="s">
        <v>31</v>
      </c>
      <c r="D54" s="3">
        <v>1</v>
      </c>
      <c r="E54" s="3">
        <v>1</v>
      </c>
      <c r="F54" s="3">
        <v>2</v>
      </c>
      <c r="G54" s="4">
        <v>-50</v>
      </c>
    </row>
    <row r="55" spans="1:7" x14ac:dyDescent="0.25">
      <c r="A55" s="12" t="s">
        <v>279</v>
      </c>
      <c r="B55" s="3" t="s">
        <v>31</v>
      </c>
      <c r="C55" s="3" t="s">
        <v>31</v>
      </c>
      <c r="D55" s="3" t="s">
        <v>31</v>
      </c>
      <c r="E55" s="3" t="s">
        <v>31</v>
      </c>
      <c r="F55" s="3">
        <v>1</v>
      </c>
      <c r="G55" s="4">
        <v>-100</v>
      </c>
    </row>
    <row r="56" spans="1:7" x14ac:dyDescent="0.25">
      <c r="A56" s="12" t="s">
        <v>280</v>
      </c>
      <c r="B56" s="3">
        <v>1</v>
      </c>
      <c r="C56" s="3" t="s">
        <v>31</v>
      </c>
      <c r="D56" s="3" t="s">
        <v>31</v>
      </c>
      <c r="E56" s="3">
        <v>1</v>
      </c>
      <c r="F56" s="3" t="s">
        <v>31</v>
      </c>
      <c r="G56" s="4" t="s">
        <v>32</v>
      </c>
    </row>
    <row r="57" spans="1:7" x14ac:dyDescent="0.25">
      <c r="A57" s="12" t="s">
        <v>201</v>
      </c>
      <c r="B57" s="3">
        <v>4</v>
      </c>
      <c r="C57" s="3" t="s">
        <v>31</v>
      </c>
      <c r="D57" s="3" t="s">
        <v>31</v>
      </c>
      <c r="E57" s="3">
        <v>4</v>
      </c>
      <c r="F57" s="3">
        <v>24</v>
      </c>
      <c r="G57" s="4">
        <v>-83.333333330000002</v>
      </c>
    </row>
    <row r="58" spans="1:7" x14ac:dyDescent="0.25">
      <c r="A58" t="s">
        <v>225</v>
      </c>
      <c r="B58" s="16">
        <v>41</v>
      </c>
      <c r="C58" s="3" t="s">
        <v>31</v>
      </c>
      <c r="D58" s="3" t="s">
        <v>31</v>
      </c>
      <c r="E58" s="3">
        <v>41</v>
      </c>
      <c r="F58" s="3">
        <v>93</v>
      </c>
      <c r="G58" s="4">
        <v>-55.913978489999998</v>
      </c>
    </row>
    <row r="59" spans="1:7" x14ac:dyDescent="0.25">
      <c r="A59" t="s">
        <v>204</v>
      </c>
      <c r="B59" s="16">
        <v>48</v>
      </c>
      <c r="C59" s="3" t="s">
        <v>31</v>
      </c>
      <c r="D59" s="3" t="s">
        <v>31</v>
      </c>
      <c r="E59" s="3">
        <v>48</v>
      </c>
      <c r="F59" s="3">
        <v>21</v>
      </c>
      <c r="G59" s="4">
        <v>128.57142856999999</v>
      </c>
    </row>
    <row r="60" spans="1:7" x14ac:dyDescent="0.25">
      <c r="A60" t="s">
        <v>203</v>
      </c>
      <c r="B60" s="16" t="s">
        <v>31</v>
      </c>
      <c r="C60" s="3">
        <v>27</v>
      </c>
      <c r="D60" s="3">
        <v>753</v>
      </c>
      <c r="E60" s="3">
        <v>780</v>
      </c>
      <c r="F60" s="3">
        <v>1054</v>
      </c>
      <c r="G60" s="4">
        <v>-25.996204930000001</v>
      </c>
    </row>
    <row r="61" spans="1:7" x14ac:dyDescent="0.25">
      <c r="A61" t="s">
        <v>281</v>
      </c>
      <c r="B61" s="16">
        <v>1</v>
      </c>
      <c r="C61" s="3" t="s">
        <v>31</v>
      </c>
      <c r="D61" s="3" t="s">
        <v>31</v>
      </c>
      <c r="E61" s="3">
        <v>1</v>
      </c>
      <c r="F61" s="3" t="s">
        <v>31</v>
      </c>
      <c r="G61" s="4" t="s">
        <v>32</v>
      </c>
    </row>
    <row r="62" spans="1:7" x14ac:dyDescent="0.25">
      <c r="A62" t="s">
        <v>2</v>
      </c>
      <c r="B62" s="16">
        <v>2</v>
      </c>
      <c r="C62" s="3" t="s">
        <v>31</v>
      </c>
      <c r="D62" s="3" t="s">
        <v>31</v>
      </c>
      <c r="E62" s="3">
        <v>2</v>
      </c>
      <c r="F62" s="3" t="s">
        <v>31</v>
      </c>
      <c r="G62" s="4" t="s">
        <v>32</v>
      </c>
    </row>
    <row r="63" spans="1:7" x14ac:dyDescent="0.25">
      <c r="A63" t="s">
        <v>94</v>
      </c>
      <c r="B63" s="16">
        <v>502</v>
      </c>
      <c r="C63" s="3">
        <v>131</v>
      </c>
      <c r="D63" s="3">
        <v>2309</v>
      </c>
      <c r="E63" s="3">
        <v>2942</v>
      </c>
      <c r="F63" s="3">
        <v>3438</v>
      </c>
      <c r="G63" s="4">
        <v>-14.426992439999999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A5" sqref="A5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18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1</v>
      </c>
    </row>
    <row r="6" spans="1:7" x14ac:dyDescent="0.25">
      <c r="A6" s="12" t="s">
        <v>2</v>
      </c>
    </row>
    <row r="7" spans="1:7" x14ac:dyDescent="0.25">
      <c r="A7" s="12" t="s">
        <v>282</v>
      </c>
    </row>
    <row r="8" spans="1:7" x14ac:dyDescent="0.25">
      <c r="A8" s="12"/>
    </row>
    <row r="9" spans="1:7" x14ac:dyDescent="0.25">
      <c r="C9" s="3" t="s">
        <v>283</v>
      </c>
      <c r="E9" s="3" t="s">
        <v>284</v>
      </c>
      <c r="F9" s="11" t="s">
        <v>285</v>
      </c>
    </row>
    <row r="10" spans="1:7" x14ac:dyDescent="0.25">
      <c r="B10" t="s">
        <v>98</v>
      </c>
      <c r="C10" s="3" t="s">
        <v>286</v>
      </c>
      <c r="D10" s="11" t="s">
        <v>287</v>
      </c>
      <c r="E10" s="3" t="s">
        <v>288</v>
      </c>
      <c r="F10" s="11" t="s">
        <v>289</v>
      </c>
    </row>
    <row r="12" spans="1:7" x14ac:dyDescent="0.25">
      <c r="A12" s="10" t="s">
        <v>101</v>
      </c>
      <c r="B12" s="12" t="s">
        <v>201</v>
      </c>
      <c r="C12" s="3">
        <v>4056</v>
      </c>
      <c r="D12" s="3">
        <v>10887</v>
      </c>
      <c r="E12" s="4">
        <v>37.255442271</v>
      </c>
      <c r="F12" s="11">
        <v>14.415695195</v>
      </c>
      <c r="G12" s="13"/>
    </row>
    <row r="13" spans="1:7" x14ac:dyDescent="0.25">
      <c r="A13" s="10" t="s">
        <v>103</v>
      </c>
      <c r="B13" s="12" t="s">
        <v>202</v>
      </c>
      <c r="C13" s="3">
        <v>3499</v>
      </c>
      <c r="D13" s="3">
        <v>5672</v>
      </c>
      <c r="E13" s="4">
        <v>61.688998589999997</v>
      </c>
      <c r="F13" s="11">
        <v>12.436025021000001</v>
      </c>
      <c r="G13" s="13"/>
    </row>
    <row r="14" spans="1:7" x14ac:dyDescent="0.25">
      <c r="A14" s="10" t="s">
        <v>105</v>
      </c>
      <c r="B14" s="12" t="s">
        <v>203</v>
      </c>
      <c r="C14" s="3">
        <v>3363</v>
      </c>
      <c r="D14" s="3">
        <v>6609</v>
      </c>
      <c r="E14" s="4">
        <v>50.885156604999999</v>
      </c>
      <c r="F14" s="11">
        <v>11.952658516</v>
      </c>
      <c r="G14" s="13"/>
    </row>
    <row r="15" spans="1:7" x14ac:dyDescent="0.25">
      <c r="A15" s="10" t="s">
        <v>107</v>
      </c>
      <c r="B15" s="12" t="s">
        <v>204</v>
      </c>
      <c r="C15" s="3">
        <v>2856</v>
      </c>
      <c r="D15" s="3">
        <v>5143</v>
      </c>
      <c r="E15" s="4">
        <v>55.531790784000002</v>
      </c>
      <c r="F15" s="11">
        <v>10.150696615999999</v>
      </c>
      <c r="G15" s="13"/>
    </row>
    <row r="16" spans="1:7" x14ac:dyDescent="0.25">
      <c r="A16" s="10" t="s">
        <v>109</v>
      </c>
      <c r="B16" s="12" t="s">
        <v>206</v>
      </c>
      <c r="C16" s="3">
        <v>1907</v>
      </c>
      <c r="D16" s="3">
        <v>2976</v>
      </c>
      <c r="E16" s="4">
        <v>64.079301075000004</v>
      </c>
      <c r="F16" s="11">
        <v>6.7777935741000004</v>
      </c>
      <c r="G16" s="13"/>
    </row>
    <row r="17" spans="1:7" x14ac:dyDescent="0.25">
      <c r="A17" s="10" t="s">
        <v>111</v>
      </c>
      <c r="B17" s="12" t="s">
        <v>208</v>
      </c>
      <c r="C17" s="3">
        <v>1830</v>
      </c>
      <c r="D17" s="3">
        <v>3269</v>
      </c>
      <c r="E17" s="4">
        <v>55.980422146999999</v>
      </c>
      <c r="F17" s="11">
        <v>6.5041228320000002</v>
      </c>
      <c r="G17" s="13"/>
    </row>
    <row r="18" spans="1:7" x14ac:dyDescent="0.25">
      <c r="A18" s="10" t="s">
        <v>113</v>
      </c>
      <c r="B18" s="12" t="s">
        <v>205</v>
      </c>
      <c r="C18" s="3">
        <v>1827</v>
      </c>
      <c r="D18" s="3">
        <v>4618</v>
      </c>
      <c r="E18" s="4">
        <v>39.562581203999997</v>
      </c>
      <c r="F18" s="11">
        <v>6.4934603355</v>
      </c>
      <c r="G18" s="13"/>
    </row>
    <row r="19" spans="1:7" x14ac:dyDescent="0.25">
      <c r="A19" s="10" t="s">
        <v>115</v>
      </c>
      <c r="B19" s="12" t="s">
        <v>290</v>
      </c>
      <c r="C19" s="3">
        <v>1592</v>
      </c>
      <c r="D19" s="3">
        <v>2777</v>
      </c>
      <c r="E19" s="4">
        <v>57.328051854999998</v>
      </c>
      <c r="F19" s="11">
        <v>5.6582314473000004</v>
      </c>
      <c r="G19" s="13"/>
    </row>
    <row r="20" spans="1:7" x14ac:dyDescent="0.25">
      <c r="A20" s="10" t="s">
        <v>117</v>
      </c>
      <c r="B20" s="12" t="s">
        <v>207</v>
      </c>
      <c r="C20" s="3">
        <v>1339</v>
      </c>
      <c r="D20" s="3">
        <v>2150</v>
      </c>
      <c r="E20" s="4">
        <v>62.279069767000003</v>
      </c>
      <c r="F20" s="11">
        <v>4.7590275802999997</v>
      </c>
      <c r="G20" s="13"/>
    </row>
    <row r="21" spans="1:7" x14ac:dyDescent="0.25">
      <c r="A21" s="10" t="s">
        <v>119</v>
      </c>
      <c r="B21" s="12" t="s">
        <v>214</v>
      </c>
      <c r="C21" s="3">
        <v>783</v>
      </c>
      <c r="D21" s="3">
        <v>1826</v>
      </c>
      <c r="E21" s="4">
        <v>42.880613363000002</v>
      </c>
      <c r="F21" s="11">
        <v>2.7829115724000002</v>
      </c>
      <c r="G21" s="13"/>
    </row>
    <row r="22" spans="1:7" x14ac:dyDescent="0.25">
      <c r="A22" s="10" t="s">
        <v>121</v>
      </c>
      <c r="B22" s="12" t="s">
        <v>210</v>
      </c>
      <c r="C22" s="3">
        <v>746</v>
      </c>
      <c r="D22" s="3">
        <v>2693</v>
      </c>
      <c r="E22" s="4">
        <v>27.701448199000001</v>
      </c>
      <c r="F22" s="11">
        <v>2.6514074495000002</v>
      </c>
      <c r="G22" s="13"/>
    </row>
    <row r="23" spans="1:7" x14ac:dyDescent="0.25">
      <c r="A23" s="10" t="s">
        <v>123</v>
      </c>
      <c r="B23" s="12" t="s">
        <v>209</v>
      </c>
      <c r="C23" s="3">
        <v>720</v>
      </c>
      <c r="D23" s="3">
        <v>2622</v>
      </c>
      <c r="E23" s="4">
        <v>27.459954233000001</v>
      </c>
      <c r="F23" s="11">
        <v>2.5589991470000002</v>
      </c>
      <c r="G23" s="13"/>
    </row>
    <row r="24" spans="1:7" x14ac:dyDescent="0.25">
      <c r="A24" s="10" t="s">
        <v>125</v>
      </c>
      <c r="B24" s="12" t="s">
        <v>215</v>
      </c>
      <c r="C24" s="3">
        <v>364</v>
      </c>
      <c r="D24" s="3">
        <v>971</v>
      </c>
      <c r="E24" s="4">
        <v>37.487126674000002</v>
      </c>
      <c r="F24" s="11">
        <v>1.2937162354</v>
      </c>
      <c r="G24" s="13"/>
    </row>
    <row r="25" spans="1:7" x14ac:dyDescent="0.25">
      <c r="A25" s="10" t="s">
        <v>127</v>
      </c>
      <c r="B25" s="12" t="s">
        <v>291</v>
      </c>
      <c r="C25" s="3">
        <v>279</v>
      </c>
      <c r="D25" s="3">
        <v>593</v>
      </c>
      <c r="E25" s="4">
        <v>47.048903879000001</v>
      </c>
      <c r="F25" s="11">
        <v>0.99161216949999997</v>
      </c>
      <c r="G25" s="13"/>
    </row>
    <row r="26" spans="1:7" x14ac:dyDescent="0.25">
      <c r="A26" s="10" t="s">
        <v>129</v>
      </c>
      <c r="B26" s="12" t="s">
        <v>292</v>
      </c>
      <c r="C26" s="3">
        <v>249</v>
      </c>
      <c r="D26" s="3">
        <v>664</v>
      </c>
      <c r="E26" s="4">
        <v>37.5</v>
      </c>
      <c r="F26" s="11">
        <v>0.88498720500000005</v>
      </c>
      <c r="G26" s="13"/>
    </row>
    <row r="27" spans="1:7" x14ac:dyDescent="0.25">
      <c r="A27" s="10" t="s">
        <v>131</v>
      </c>
      <c r="B27" s="12" t="s">
        <v>217</v>
      </c>
      <c r="C27" s="3">
        <v>245</v>
      </c>
      <c r="D27" s="3">
        <v>423</v>
      </c>
      <c r="E27" s="4">
        <v>57.919621749000001</v>
      </c>
      <c r="F27" s="11">
        <v>0.87077054310000002</v>
      </c>
      <c r="G27" s="13"/>
    </row>
    <row r="28" spans="1:7" x14ac:dyDescent="0.25">
      <c r="A28" s="10" t="s">
        <v>133</v>
      </c>
      <c r="B28" s="12" t="s">
        <v>293</v>
      </c>
      <c r="C28" s="3">
        <v>244</v>
      </c>
      <c r="D28" s="3">
        <v>566</v>
      </c>
      <c r="E28" s="4">
        <v>43.109540635999998</v>
      </c>
      <c r="F28" s="11">
        <v>0.86721637760000003</v>
      </c>
      <c r="G28" s="13"/>
    </row>
    <row r="29" spans="1:7" x14ac:dyDescent="0.25">
      <c r="A29" s="10" t="s">
        <v>135</v>
      </c>
      <c r="B29" s="12" t="s">
        <v>294</v>
      </c>
      <c r="C29" s="3">
        <v>223</v>
      </c>
      <c r="D29" s="3">
        <v>304</v>
      </c>
      <c r="E29" s="4">
        <v>73.355263158</v>
      </c>
      <c r="F29" s="11">
        <v>0.79257890249999996</v>
      </c>
      <c r="G29" s="13"/>
    </row>
    <row r="30" spans="1:7" x14ac:dyDescent="0.25">
      <c r="A30" s="10" t="s">
        <v>137</v>
      </c>
      <c r="B30" s="12" t="s">
        <v>216</v>
      </c>
      <c r="C30" s="3">
        <v>212</v>
      </c>
      <c r="D30" s="3">
        <v>607</v>
      </c>
      <c r="E30" s="4">
        <v>34.925864908999998</v>
      </c>
      <c r="F30" s="11">
        <v>0.75348308220000004</v>
      </c>
      <c r="G30" s="13"/>
    </row>
    <row r="31" spans="1:7" x14ac:dyDescent="0.25">
      <c r="A31" s="10" t="s">
        <v>139</v>
      </c>
      <c r="B31" s="12" t="s">
        <v>218</v>
      </c>
      <c r="C31" s="3">
        <v>206</v>
      </c>
      <c r="D31" s="3">
        <v>755</v>
      </c>
      <c r="E31" s="4">
        <v>27.284768211999999</v>
      </c>
      <c r="F31" s="11">
        <v>0.73215808930000004</v>
      </c>
      <c r="G31" s="13"/>
    </row>
    <row r="32" spans="1:7" x14ac:dyDescent="0.25">
      <c r="A32" s="10" t="s">
        <v>141</v>
      </c>
      <c r="B32" s="12" t="s">
        <v>295</v>
      </c>
      <c r="C32" s="3">
        <v>205</v>
      </c>
      <c r="D32" s="3">
        <v>484</v>
      </c>
      <c r="E32" s="4">
        <v>42.355371900999998</v>
      </c>
      <c r="F32" s="11">
        <v>0.72860392380000005</v>
      </c>
      <c r="G32" s="13"/>
    </row>
    <row r="33" spans="1:6" x14ac:dyDescent="0.25">
      <c r="A33" s="10" t="s">
        <v>143</v>
      </c>
      <c r="B33" s="12" t="s">
        <v>296</v>
      </c>
      <c r="C33" s="3">
        <v>177</v>
      </c>
      <c r="D33" s="3">
        <v>709</v>
      </c>
      <c r="E33" s="4">
        <v>24.964739069</v>
      </c>
      <c r="F33" s="11">
        <v>0.62908729029999999</v>
      </c>
    </row>
    <row r="34" spans="1:6" x14ac:dyDescent="0.25">
      <c r="A34" s="10" t="s">
        <v>145</v>
      </c>
      <c r="B34" s="12" t="s">
        <v>297</v>
      </c>
      <c r="C34" s="3">
        <v>173</v>
      </c>
      <c r="D34" s="3">
        <v>202</v>
      </c>
      <c r="E34" s="4">
        <v>85.643564355999999</v>
      </c>
      <c r="F34" s="11">
        <v>0.61487062839999995</v>
      </c>
    </row>
    <row r="35" spans="1:6" x14ac:dyDescent="0.25">
      <c r="A35" s="10" t="s">
        <v>147</v>
      </c>
      <c r="B35" s="12" t="s">
        <v>298</v>
      </c>
      <c r="C35" s="3">
        <v>166</v>
      </c>
      <c r="D35" s="3">
        <v>419</v>
      </c>
      <c r="E35" s="4">
        <v>39.618138424999998</v>
      </c>
      <c r="F35" s="11">
        <v>0.58999146999999996</v>
      </c>
    </row>
    <row r="36" spans="1:6" x14ac:dyDescent="0.25">
      <c r="A36" s="10" t="s">
        <v>149</v>
      </c>
      <c r="B36" s="12" t="s">
        <v>262</v>
      </c>
      <c r="C36" s="3">
        <v>145</v>
      </c>
      <c r="D36" s="3">
        <v>245</v>
      </c>
      <c r="E36" s="4">
        <v>59.183673468999999</v>
      </c>
      <c r="F36" s="11">
        <v>0.5153539949</v>
      </c>
    </row>
    <row r="37" spans="1:6" x14ac:dyDescent="0.25">
      <c r="A37" s="10" t="s">
        <v>151</v>
      </c>
      <c r="B37" s="12" t="s">
        <v>299</v>
      </c>
      <c r="C37" s="3">
        <v>141</v>
      </c>
      <c r="D37" s="3">
        <v>311</v>
      </c>
      <c r="E37" s="4">
        <v>45.337620579000003</v>
      </c>
      <c r="F37" s="11">
        <v>0.50113733299999996</v>
      </c>
    </row>
    <row r="38" spans="1:6" x14ac:dyDescent="0.25">
      <c r="A38" s="10" t="s">
        <v>153</v>
      </c>
      <c r="B38" s="12" t="s">
        <v>300</v>
      </c>
      <c r="C38" s="3">
        <v>127</v>
      </c>
      <c r="D38" s="3">
        <v>366</v>
      </c>
      <c r="E38" s="4">
        <v>34.699453552000001</v>
      </c>
      <c r="F38" s="11">
        <v>0.45137901619999998</v>
      </c>
    </row>
    <row r="39" spans="1:6" x14ac:dyDescent="0.25">
      <c r="A39" s="10" t="s">
        <v>155</v>
      </c>
      <c r="B39" s="12" t="s">
        <v>301</v>
      </c>
      <c r="C39" s="3">
        <v>73</v>
      </c>
      <c r="D39" s="3">
        <v>388</v>
      </c>
      <c r="E39" s="4">
        <v>18.81443299</v>
      </c>
      <c r="F39" s="11">
        <v>0.25945408019999999</v>
      </c>
    </row>
    <row r="40" spans="1:6" x14ac:dyDescent="0.25">
      <c r="A40" s="10" t="s">
        <v>157</v>
      </c>
      <c r="B40" s="12" t="s">
        <v>302</v>
      </c>
      <c r="C40" s="3">
        <v>56</v>
      </c>
      <c r="D40" s="3">
        <v>75</v>
      </c>
      <c r="E40" s="4">
        <v>74.666666667000001</v>
      </c>
      <c r="F40" s="11">
        <v>0.19903326700000001</v>
      </c>
    </row>
    <row r="41" spans="1:6" x14ac:dyDescent="0.25">
      <c r="A41" s="10" t="s">
        <v>159</v>
      </c>
      <c r="B41" s="12" t="s">
        <v>303</v>
      </c>
      <c r="C41" s="3">
        <v>55</v>
      </c>
      <c r="D41" s="3">
        <v>94</v>
      </c>
      <c r="E41" s="4">
        <v>58.510638298000003</v>
      </c>
      <c r="F41" s="11">
        <v>0.1954791015</v>
      </c>
    </row>
    <row r="42" spans="1:6" x14ac:dyDescent="0.25">
      <c r="A42" s="10" t="s">
        <v>304</v>
      </c>
      <c r="B42" s="12" t="s">
        <v>305</v>
      </c>
      <c r="C42" s="3">
        <v>46</v>
      </c>
      <c r="D42" s="3">
        <v>46</v>
      </c>
      <c r="E42" s="4">
        <v>100</v>
      </c>
      <c r="F42" s="11">
        <v>0.1634916122</v>
      </c>
    </row>
    <row r="43" spans="1:6" x14ac:dyDescent="0.25">
      <c r="A43" s="10" t="s">
        <v>306</v>
      </c>
      <c r="B43" s="12" t="s">
        <v>307</v>
      </c>
      <c r="C43" s="3">
        <v>38</v>
      </c>
      <c r="D43" s="3">
        <v>186</v>
      </c>
      <c r="E43" s="4">
        <v>20.430107527000001</v>
      </c>
      <c r="F43" s="11">
        <v>0.1350582883</v>
      </c>
    </row>
    <row r="44" spans="1:6" x14ac:dyDescent="0.25">
      <c r="A44" s="10" t="s">
        <v>308</v>
      </c>
      <c r="B44" s="12" t="s">
        <v>309</v>
      </c>
      <c r="C44" s="3">
        <v>38</v>
      </c>
      <c r="D44" s="3">
        <v>115</v>
      </c>
      <c r="E44" s="4">
        <v>33.043478260999997</v>
      </c>
      <c r="F44" s="11">
        <v>0.1350582883</v>
      </c>
    </row>
    <row r="45" spans="1:6" x14ac:dyDescent="0.25">
      <c r="A45" s="10" t="s">
        <v>310</v>
      </c>
      <c r="B45" s="12" t="s">
        <v>261</v>
      </c>
      <c r="C45" s="3">
        <v>30</v>
      </c>
      <c r="D45" s="3">
        <v>52</v>
      </c>
      <c r="E45" s="4">
        <v>57.692307692</v>
      </c>
      <c r="F45" s="11">
        <v>0.1066249645</v>
      </c>
    </row>
    <row r="46" spans="1:6" x14ac:dyDescent="0.25">
      <c r="A46" s="10" t="s">
        <v>311</v>
      </c>
      <c r="B46" s="12" t="s">
        <v>264</v>
      </c>
      <c r="C46" s="3">
        <v>27</v>
      </c>
      <c r="D46" s="3">
        <v>42</v>
      </c>
      <c r="E46" s="4">
        <v>64.285714286000001</v>
      </c>
      <c r="F46" s="11">
        <v>9.5962467999999995E-2</v>
      </c>
    </row>
    <row r="47" spans="1:6" x14ac:dyDescent="0.25">
      <c r="A47" s="10" t="s">
        <v>312</v>
      </c>
      <c r="B47" s="12" t="s">
        <v>313</v>
      </c>
      <c r="C47" s="3">
        <v>16</v>
      </c>
      <c r="D47" s="3">
        <v>51</v>
      </c>
      <c r="E47" s="4">
        <v>31.372549020000001</v>
      </c>
      <c r="F47" s="11">
        <v>5.6866647700000002E-2</v>
      </c>
    </row>
    <row r="48" spans="1:6" x14ac:dyDescent="0.25">
      <c r="A48" s="10" t="s">
        <v>314</v>
      </c>
      <c r="B48" s="12" t="s">
        <v>254</v>
      </c>
      <c r="C48" s="3">
        <v>14</v>
      </c>
      <c r="D48" s="3">
        <v>55</v>
      </c>
      <c r="E48" s="4">
        <v>25.454545455000002</v>
      </c>
      <c r="F48" s="11">
        <v>4.9758316699999999E-2</v>
      </c>
    </row>
    <row r="49" spans="1:6" x14ac:dyDescent="0.25">
      <c r="A49" s="10" t="s">
        <v>315</v>
      </c>
      <c r="B49" s="12" t="s">
        <v>316</v>
      </c>
      <c r="C49" s="3">
        <v>12</v>
      </c>
      <c r="D49" s="3">
        <v>17</v>
      </c>
      <c r="E49" s="4">
        <v>70.588235294</v>
      </c>
      <c r="F49" s="11">
        <v>4.2649985799999998E-2</v>
      </c>
    </row>
    <row r="50" spans="1:6" x14ac:dyDescent="0.25">
      <c r="A50" s="10" t="s">
        <v>317</v>
      </c>
      <c r="B50" s="12" t="s">
        <v>318</v>
      </c>
      <c r="C50" s="3">
        <v>12</v>
      </c>
      <c r="D50" s="3">
        <v>15</v>
      </c>
      <c r="E50" s="4">
        <v>80</v>
      </c>
      <c r="F50" s="11">
        <v>4.2649985799999998E-2</v>
      </c>
    </row>
    <row r="51" spans="1:6" x14ac:dyDescent="0.25">
      <c r="A51" s="10" t="s">
        <v>319</v>
      </c>
      <c r="B51" s="12" t="s">
        <v>320</v>
      </c>
      <c r="C51" s="3">
        <v>8</v>
      </c>
      <c r="D51" s="3">
        <v>11</v>
      </c>
      <c r="E51" s="4">
        <v>72.727272726999999</v>
      </c>
      <c r="F51" s="11">
        <v>2.8433323900000002E-2</v>
      </c>
    </row>
    <row r="52" spans="1:6" x14ac:dyDescent="0.25">
      <c r="A52" s="10" t="s">
        <v>321</v>
      </c>
      <c r="B52" s="12" t="s">
        <v>322</v>
      </c>
      <c r="C52" s="3">
        <v>7</v>
      </c>
      <c r="D52" s="3">
        <v>11</v>
      </c>
      <c r="E52" s="4">
        <v>63.636363635999999</v>
      </c>
      <c r="F52" s="11">
        <v>2.48791584E-2</v>
      </c>
    </row>
    <row r="53" spans="1:6" x14ac:dyDescent="0.25">
      <c r="A53" s="10" t="s">
        <v>323</v>
      </c>
      <c r="B53" s="12" t="s">
        <v>324</v>
      </c>
      <c r="C53" s="3">
        <v>5</v>
      </c>
      <c r="D53" s="3">
        <v>7</v>
      </c>
      <c r="E53" s="4">
        <v>71.428571429000002</v>
      </c>
      <c r="F53" s="11">
        <v>1.7770827400000001E-2</v>
      </c>
    </row>
    <row r="54" spans="1:6" x14ac:dyDescent="0.25">
      <c r="A54" s="10" t="s">
        <v>325</v>
      </c>
      <c r="B54" s="12" t="s">
        <v>326</v>
      </c>
      <c r="C54" s="3">
        <v>4</v>
      </c>
      <c r="D54" s="3">
        <v>21</v>
      </c>
      <c r="E54" s="4">
        <v>19.047619048000001</v>
      </c>
      <c r="F54" s="11">
        <v>1.42166619E-2</v>
      </c>
    </row>
    <row r="55" spans="1:6" x14ac:dyDescent="0.25">
      <c r="A55" s="10" t="s">
        <v>327</v>
      </c>
      <c r="B55" s="12" t="s">
        <v>328</v>
      </c>
      <c r="C55" s="3">
        <v>4</v>
      </c>
      <c r="D55" s="3">
        <v>4</v>
      </c>
      <c r="E55" s="4">
        <v>100</v>
      </c>
      <c r="F55" s="11">
        <v>1.42166619E-2</v>
      </c>
    </row>
    <row r="56" spans="1:6" x14ac:dyDescent="0.25">
      <c r="A56" s="10" t="s">
        <v>329</v>
      </c>
      <c r="B56" s="12" t="s">
        <v>330</v>
      </c>
      <c r="C56" s="3">
        <v>3</v>
      </c>
      <c r="D56" s="3">
        <v>3</v>
      </c>
      <c r="E56" s="4">
        <v>100</v>
      </c>
      <c r="F56" s="11">
        <v>1.0662496400000001E-2</v>
      </c>
    </row>
    <row r="57" spans="1:6" x14ac:dyDescent="0.25">
      <c r="A57" s="10" t="s">
        <v>331</v>
      </c>
      <c r="B57" s="12" t="s">
        <v>332</v>
      </c>
      <c r="C57" s="3">
        <v>3</v>
      </c>
      <c r="D57" s="3">
        <v>3</v>
      </c>
      <c r="E57" s="4">
        <v>100</v>
      </c>
      <c r="F57" s="11">
        <v>1.0662496400000001E-2</v>
      </c>
    </row>
    <row r="58" spans="1:6" x14ac:dyDescent="0.25">
      <c r="A58" s="10" t="s">
        <v>333</v>
      </c>
      <c r="B58" s="12" t="s">
        <v>334</v>
      </c>
      <c r="C58" s="3">
        <v>3</v>
      </c>
      <c r="D58" s="3">
        <v>22</v>
      </c>
      <c r="E58" s="4">
        <v>13.636363636</v>
      </c>
      <c r="F58" s="11">
        <v>1.0662496400000001E-2</v>
      </c>
    </row>
    <row r="59" spans="1:6" x14ac:dyDescent="0.25">
      <c r="A59" s="10" t="s">
        <v>335</v>
      </c>
      <c r="B59" s="12" t="s">
        <v>336</v>
      </c>
      <c r="C59" s="3">
        <v>2</v>
      </c>
      <c r="D59" s="3">
        <v>5</v>
      </c>
      <c r="E59" s="4">
        <v>40</v>
      </c>
      <c r="F59" s="11">
        <v>7.1083309999999999E-3</v>
      </c>
    </row>
    <row r="60" spans="1:6" x14ac:dyDescent="0.25">
      <c r="A60" s="10" t="s">
        <v>337</v>
      </c>
      <c r="B60" s="12" t="s">
        <v>219</v>
      </c>
      <c r="C60" s="3">
        <v>1</v>
      </c>
      <c r="D60" s="3">
        <v>1</v>
      </c>
      <c r="E60" s="4">
        <v>100</v>
      </c>
      <c r="F60" s="11">
        <v>3.5541654999999999E-3</v>
      </c>
    </row>
    <row r="61" spans="1:6" x14ac:dyDescent="0.25">
      <c r="A61" s="10" t="s">
        <v>338</v>
      </c>
      <c r="B61" s="12" t="s">
        <v>339</v>
      </c>
      <c r="C61" s="3">
        <v>1</v>
      </c>
      <c r="D61" s="3">
        <v>1</v>
      </c>
      <c r="E61" s="4">
        <v>100</v>
      </c>
      <c r="F61" s="11">
        <v>3.5541654999999999E-3</v>
      </c>
    </row>
    <row r="62" spans="1:6" x14ac:dyDescent="0.25">
      <c r="A62" s="10" t="s">
        <v>340</v>
      </c>
      <c r="B62" s="12" t="s">
        <v>341</v>
      </c>
      <c r="C62" s="3">
        <v>1</v>
      </c>
      <c r="D62" s="3">
        <v>1</v>
      </c>
      <c r="E62" s="4">
        <v>100</v>
      </c>
      <c r="F62" s="11">
        <v>3.5541654999999999E-3</v>
      </c>
    </row>
    <row r="63" spans="1:6" x14ac:dyDescent="0.25">
      <c r="A63" s="10" t="s">
        <v>342</v>
      </c>
      <c r="B63" s="12" t="s">
        <v>343</v>
      </c>
      <c r="C63" s="3">
        <v>1</v>
      </c>
      <c r="D63" s="3">
        <v>1</v>
      </c>
      <c r="E63" s="4">
        <v>100</v>
      </c>
      <c r="F63" s="11">
        <v>3.5541654999999999E-3</v>
      </c>
    </row>
    <row r="64" spans="1:6" x14ac:dyDescent="0.25">
      <c r="A64" s="10" t="s">
        <v>344</v>
      </c>
      <c r="B64" s="12" t="s">
        <v>345</v>
      </c>
      <c r="C64" s="3">
        <v>1</v>
      </c>
      <c r="D64" s="3">
        <v>1</v>
      </c>
      <c r="E64" s="4">
        <v>100</v>
      </c>
      <c r="F64" s="11">
        <v>3.5541654999999999E-3</v>
      </c>
    </row>
    <row r="65" spans="1:6" x14ac:dyDescent="0.25">
      <c r="A65" s="10" t="s">
        <v>346</v>
      </c>
      <c r="B65" s="12" t="s">
        <v>347</v>
      </c>
      <c r="C65" s="3">
        <v>1</v>
      </c>
      <c r="D65" s="3">
        <v>1</v>
      </c>
      <c r="E65" s="4">
        <v>100</v>
      </c>
      <c r="F65" s="11">
        <v>3.5541654999999999E-3</v>
      </c>
    </row>
    <row r="66" spans="1:6" x14ac:dyDescent="0.25">
      <c r="A66" s="10" t="s">
        <v>2</v>
      </c>
      <c r="B66" s="12" t="s">
        <v>94</v>
      </c>
      <c r="C66" s="3">
        <v>28136</v>
      </c>
      <c r="D66" s="3">
        <v>60090</v>
      </c>
      <c r="E66" s="4">
        <v>46.823098684999998</v>
      </c>
      <c r="F66" s="11">
        <v>100</v>
      </c>
    </row>
    <row r="67" spans="1:6" x14ac:dyDescent="0.25">
      <c r="A67" s="10" t="s">
        <v>2</v>
      </c>
      <c r="B67" s="12" t="s">
        <v>348</v>
      </c>
      <c r="C67" s="3" t="s">
        <v>31</v>
      </c>
      <c r="D67" s="3">
        <v>10</v>
      </c>
      <c r="E67" s="4" t="s">
        <v>32</v>
      </c>
      <c r="F67" s="11" t="s">
        <v>2</v>
      </c>
    </row>
    <row r="68" spans="1:6" x14ac:dyDescent="0.25">
      <c r="A68" s="10" t="s">
        <v>2</v>
      </c>
      <c r="B68" s="12" t="s">
        <v>349</v>
      </c>
      <c r="C68" s="3">
        <v>1194</v>
      </c>
      <c r="D68" s="3">
        <v>1346</v>
      </c>
      <c r="E68" s="4">
        <v>88.707280831999995</v>
      </c>
      <c r="F68" s="11" t="s">
        <v>2</v>
      </c>
    </row>
    <row r="69" spans="1:6" x14ac:dyDescent="0.25">
      <c r="A69" s="10" t="s">
        <v>2</v>
      </c>
      <c r="B69" s="12" t="s">
        <v>198</v>
      </c>
      <c r="C69" s="3">
        <v>29330</v>
      </c>
      <c r="D69" s="3">
        <v>61446</v>
      </c>
      <c r="E69" s="4">
        <v>47.732968786000001</v>
      </c>
      <c r="F69" s="11" t="s">
        <v>2</v>
      </c>
    </row>
    <row r="70" spans="1:6" x14ac:dyDescent="0.25">
      <c r="B70" s="12"/>
      <c r="D70" s="3"/>
      <c r="E70" s="4"/>
    </row>
    <row r="71" spans="1:6" x14ac:dyDescent="0.25">
      <c r="B71" s="12"/>
      <c r="D71" s="3"/>
    </row>
    <row r="72" spans="1:6" x14ac:dyDescent="0.25">
      <c r="B72" s="12"/>
      <c r="D72" s="3"/>
    </row>
    <row r="73" spans="1:6" x14ac:dyDescent="0.25">
      <c r="B73" s="12"/>
      <c r="D73" s="3"/>
    </row>
    <row r="74" spans="1:6" x14ac:dyDescent="0.25">
      <c r="B74" s="12"/>
      <c r="D74" s="3"/>
    </row>
    <row r="75" spans="1:6" x14ac:dyDescent="0.25">
      <c r="B75" s="12"/>
      <c r="D75" s="3"/>
    </row>
    <row r="76" spans="1:6" x14ac:dyDescent="0.25">
      <c r="B76" s="12"/>
      <c r="D76" s="3"/>
    </row>
    <row r="77" spans="1:6" x14ac:dyDescent="0.25">
      <c r="B77" s="12"/>
      <c r="D77" s="3"/>
    </row>
    <row r="78" spans="1:6" x14ac:dyDescent="0.25">
      <c r="B78" s="12"/>
      <c r="D78" s="3"/>
    </row>
    <row r="79" spans="1:6" x14ac:dyDescent="0.25">
      <c r="B79" s="12"/>
      <c r="D79" s="3"/>
    </row>
    <row r="80" spans="1:6" x14ac:dyDescent="0.25">
      <c r="B80" s="12"/>
      <c r="D80" s="3"/>
    </row>
    <row r="81" spans="2:4" x14ac:dyDescent="0.25">
      <c r="B81" s="12"/>
      <c r="D81" s="3"/>
    </row>
    <row r="82" spans="2:4" x14ac:dyDescent="0.25">
      <c r="B82" s="12"/>
      <c r="D82" s="3"/>
    </row>
    <row r="83" spans="2:4" x14ac:dyDescent="0.25">
      <c r="B83" s="12"/>
      <c r="D83" s="3"/>
    </row>
    <row r="84" spans="2:4" x14ac:dyDescent="0.25">
      <c r="B84" s="12"/>
      <c r="D84" s="3"/>
    </row>
    <row r="85" spans="2:4" x14ac:dyDescent="0.25">
      <c r="B85" s="12"/>
      <c r="D85" s="3"/>
    </row>
    <row r="86" spans="2:4" x14ac:dyDescent="0.25">
      <c r="B86" s="12"/>
      <c r="D86" s="3"/>
    </row>
    <row r="87" spans="2:4" x14ac:dyDescent="0.25">
      <c r="B87" s="12"/>
      <c r="D87" s="3"/>
    </row>
    <row r="88" spans="2:4" x14ac:dyDescent="0.25">
      <c r="B88" s="12"/>
      <c r="D88" s="3"/>
    </row>
    <row r="89" spans="2:4" x14ac:dyDescent="0.25">
      <c r="B89" s="12"/>
      <c r="D89" s="3"/>
    </row>
    <row r="90" spans="2:4" x14ac:dyDescent="0.25">
      <c r="B90" s="12"/>
      <c r="D90" s="3"/>
    </row>
    <row r="91" spans="2:4" x14ac:dyDescent="0.25">
      <c r="B91" s="12"/>
      <c r="D91" s="3"/>
    </row>
    <row r="92" spans="2:4" x14ac:dyDescent="0.25">
      <c r="B92" s="12"/>
      <c r="D92" s="3"/>
    </row>
    <row r="93" spans="2:4" x14ac:dyDescent="0.25">
      <c r="B93" s="12"/>
      <c r="D93" s="3"/>
    </row>
    <row r="94" spans="2:4" x14ac:dyDescent="0.25">
      <c r="B94" s="12"/>
      <c r="D94" s="3"/>
    </row>
    <row r="95" spans="2:4" x14ac:dyDescent="0.25">
      <c r="B95" s="12"/>
      <c r="D95" s="3"/>
    </row>
    <row r="96" spans="2:4" x14ac:dyDescent="0.25">
      <c r="B96" s="12"/>
      <c r="D96" s="3"/>
    </row>
    <row r="97" spans="1:4" x14ac:dyDescent="0.25">
      <c r="B97" s="12"/>
      <c r="D97" s="3"/>
    </row>
    <row r="98" spans="1:4" x14ac:dyDescent="0.25">
      <c r="B98" s="12"/>
      <c r="D98" s="3"/>
    </row>
    <row r="99" spans="1:4" x14ac:dyDescent="0.25">
      <c r="B99" s="12"/>
      <c r="D99" s="3"/>
    </row>
    <row r="100" spans="1:4" x14ac:dyDescent="0.25">
      <c r="B100" s="12"/>
    </row>
    <row r="101" spans="1:4" x14ac:dyDescent="0.25">
      <c r="B101" s="12"/>
    </row>
    <row r="102" spans="1:4" x14ac:dyDescent="0.25">
      <c r="A102" s="12"/>
      <c r="B102" s="12"/>
    </row>
    <row r="103" spans="1:4" x14ac:dyDescent="0.25">
      <c r="B103" s="12"/>
    </row>
    <row r="104" spans="1:4" x14ac:dyDescent="0.25">
      <c r="B104" s="12"/>
    </row>
    <row r="105" spans="1:4" x14ac:dyDescent="0.25">
      <c r="B105" s="12"/>
    </row>
    <row r="106" spans="1:4" x14ac:dyDescent="0.25">
      <c r="B106" s="12"/>
    </row>
    <row r="107" spans="1:4" x14ac:dyDescent="0.25">
      <c r="B107" s="12"/>
    </row>
    <row r="108" spans="1:4" x14ac:dyDescent="0.25">
      <c r="B108" s="12"/>
    </row>
    <row r="109" spans="1:4" x14ac:dyDescent="0.25">
      <c r="B109" s="12"/>
    </row>
    <row r="110" spans="1:4" x14ac:dyDescent="0.25">
      <c r="B110" s="12"/>
    </row>
    <row r="111" spans="1:4" x14ac:dyDescent="0.25">
      <c r="B111" s="12"/>
    </row>
    <row r="112" spans="1:4" x14ac:dyDescent="0.25">
      <c r="B112" s="12"/>
    </row>
    <row r="113" spans="2:2" x14ac:dyDescent="0.25">
      <c r="B113" s="12"/>
    </row>
    <row r="114" spans="2:2" x14ac:dyDescent="0.25">
      <c r="B114" s="12"/>
    </row>
    <row r="115" spans="2:2" x14ac:dyDescent="0.25">
      <c r="B115" s="12"/>
    </row>
    <row r="116" spans="2:2" x14ac:dyDescent="0.25">
      <c r="B116" s="12"/>
    </row>
    <row r="117" spans="2:2" x14ac:dyDescent="0.25">
      <c r="B117" s="12"/>
    </row>
    <row r="118" spans="2:2" x14ac:dyDescent="0.25">
      <c r="B118" s="12"/>
    </row>
    <row r="119" spans="2:2" x14ac:dyDescent="0.25">
      <c r="B119" s="12"/>
    </row>
    <row r="120" spans="2:2" x14ac:dyDescent="0.25">
      <c r="B120" s="12"/>
    </row>
    <row r="121" spans="2:2" x14ac:dyDescent="0.25">
      <c r="B121" s="12"/>
    </row>
    <row r="122" spans="2:2" x14ac:dyDescent="0.25">
      <c r="B122" s="12"/>
    </row>
    <row r="123" spans="2:2" x14ac:dyDescent="0.25">
      <c r="B123" s="12"/>
    </row>
    <row r="124" spans="2:2" x14ac:dyDescent="0.25">
      <c r="B124" s="12"/>
    </row>
    <row r="125" spans="2:2" x14ac:dyDescent="0.25">
      <c r="B125" s="12"/>
    </row>
    <row r="126" spans="2:2" x14ac:dyDescent="0.25">
      <c r="B126" s="12"/>
    </row>
    <row r="127" spans="2:2" x14ac:dyDescent="0.25">
      <c r="B127" s="12"/>
    </row>
    <row r="128" spans="2:2" x14ac:dyDescent="0.25">
      <c r="B128" s="12"/>
    </row>
    <row r="129" spans="2:2" x14ac:dyDescent="0.25">
      <c r="B129" s="12"/>
    </row>
    <row r="130" spans="2:2" x14ac:dyDescent="0.25">
      <c r="B130" s="12"/>
    </row>
    <row r="131" spans="2:2" x14ac:dyDescent="0.25">
      <c r="B131" s="12"/>
    </row>
    <row r="132" spans="2:2" x14ac:dyDescent="0.25">
      <c r="B132" s="12"/>
    </row>
    <row r="133" spans="2:2" x14ac:dyDescent="0.25">
      <c r="B133" s="12"/>
    </row>
    <row r="134" spans="2:2" x14ac:dyDescent="0.25">
      <c r="B134" s="12"/>
    </row>
    <row r="135" spans="2:2" x14ac:dyDescent="0.25">
      <c r="B135" s="12"/>
    </row>
    <row r="136" spans="2:2" x14ac:dyDescent="0.25">
      <c r="B136" s="12"/>
    </row>
    <row r="137" spans="2:2" x14ac:dyDescent="0.25">
      <c r="B137" s="12"/>
    </row>
    <row r="138" spans="2:2" x14ac:dyDescent="0.25">
      <c r="B138" s="12"/>
    </row>
    <row r="139" spans="2:2" x14ac:dyDescent="0.25">
      <c r="B139" s="12"/>
    </row>
    <row r="140" spans="2:2" x14ac:dyDescent="0.25">
      <c r="B140" s="12"/>
    </row>
    <row r="141" spans="2:2" x14ac:dyDescent="0.25">
      <c r="B141" s="12"/>
    </row>
    <row r="142" spans="2:2" x14ac:dyDescent="0.25">
      <c r="B142" s="12"/>
    </row>
    <row r="143" spans="2:2" x14ac:dyDescent="0.25">
      <c r="B143" s="12"/>
    </row>
    <row r="144" spans="2:2" x14ac:dyDescent="0.25">
      <c r="B144" s="12"/>
    </row>
    <row r="145" spans="2:2" x14ac:dyDescent="0.25">
      <c r="B145" s="12"/>
    </row>
    <row r="146" spans="2:2" x14ac:dyDescent="0.25">
      <c r="B146" s="12"/>
    </row>
    <row r="147" spans="2:2" x14ac:dyDescent="0.25">
      <c r="B147" s="12"/>
    </row>
    <row r="148" spans="2:2" x14ac:dyDescent="0.25">
      <c r="B148" s="12"/>
    </row>
    <row r="149" spans="2:2" x14ac:dyDescent="0.25">
      <c r="B149" s="12"/>
    </row>
    <row r="150" spans="2:2" x14ac:dyDescent="0.25">
      <c r="B150" s="12"/>
    </row>
    <row r="151" spans="2:2" x14ac:dyDescent="0.25">
      <c r="B151" s="12"/>
    </row>
    <row r="152" spans="2:2" x14ac:dyDescent="0.25">
      <c r="B152" s="12"/>
    </row>
    <row r="153" spans="2:2" x14ac:dyDescent="0.25">
      <c r="B153" s="12"/>
    </row>
    <row r="154" spans="2:2" x14ac:dyDescent="0.25">
      <c r="B154" s="12"/>
    </row>
    <row r="155" spans="2:2" x14ac:dyDescent="0.25">
      <c r="B155" s="12"/>
    </row>
    <row r="156" spans="2:2" x14ac:dyDescent="0.25">
      <c r="B156" s="12"/>
    </row>
    <row r="157" spans="2:2" x14ac:dyDescent="0.25">
      <c r="B157" s="12"/>
    </row>
    <row r="158" spans="2:2" x14ac:dyDescent="0.25">
      <c r="B158" s="12"/>
    </row>
    <row r="159" spans="2:2" x14ac:dyDescent="0.25">
      <c r="B159" s="12"/>
    </row>
    <row r="160" spans="2:2" x14ac:dyDescent="0.25">
      <c r="B160" s="12"/>
    </row>
    <row r="161" spans="2:2" x14ac:dyDescent="0.25">
      <c r="B161" s="12"/>
    </row>
    <row r="162" spans="2:2" x14ac:dyDescent="0.25">
      <c r="B162" s="12"/>
    </row>
    <row r="163" spans="2:2" x14ac:dyDescent="0.25">
      <c r="B163" s="12"/>
    </row>
    <row r="164" spans="2:2" x14ac:dyDescent="0.25">
      <c r="B164" s="12"/>
    </row>
    <row r="165" spans="2:2" x14ac:dyDescent="0.25">
      <c r="B165" s="12"/>
    </row>
    <row r="166" spans="2:2" x14ac:dyDescent="0.25">
      <c r="B166" s="12"/>
    </row>
    <row r="167" spans="2:2" x14ac:dyDescent="0.25">
      <c r="B167" s="12"/>
    </row>
    <row r="168" spans="2:2" x14ac:dyDescent="0.25">
      <c r="B168" s="12"/>
    </row>
    <row r="169" spans="2:2" x14ac:dyDescent="0.25">
      <c r="B169" s="12"/>
    </row>
    <row r="170" spans="2:2" x14ac:dyDescent="0.25">
      <c r="B170" s="12"/>
    </row>
    <row r="171" spans="2:2" x14ac:dyDescent="0.25">
      <c r="B171" s="12"/>
    </row>
    <row r="172" spans="2:2" x14ac:dyDescent="0.25">
      <c r="B172" s="12"/>
    </row>
    <row r="173" spans="2:2" x14ac:dyDescent="0.25">
      <c r="B173" s="12"/>
    </row>
    <row r="174" spans="2:2" x14ac:dyDescent="0.25">
      <c r="B174" s="12"/>
    </row>
    <row r="175" spans="2:2" x14ac:dyDescent="0.25">
      <c r="B175" s="12"/>
    </row>
    <row r="176" spans="2:2" x14ac:dyDescent="0.25">
      <c r="B176" s="12"/>
    </row>
    <row r="177" spans="2:2" x14ac:dyDescent="0.25">
      <c r="B177" s="12"/>
    </row>
    <row r="178" spans="2:2" x14ac:dyDescent="0.25">
      <c r="B178" s="12"/>
    </row>
    <row r="179" spans="2:2" x14ac:dyDescent="0.25">
      <c r="B179" s="12"/>
    </row>
    <row r="180" spans="2:2" x14ac:dyDescent="0.25">
      <c r="B180" s="12"/>
    </row>
    <row r="181" spans="2:2" x14ac:dyDescent="0.25">
      <c r="B181" s="12"/>
    </row>
    <row r="182" spans="2:2" x14ac:dyDescent="0.25">
      <c r="B182" s="12"/>
    </row>
    <row r="183" spans="2:2" x14ac:dyDescent="0.25">
      <c r="B183" s="12"/>
    </row>
    <row r="184" spans="2:2" x14ac:dyDescent="0.25">
      <c r="B184" s="12"/>
    </row>
    <row r="185" spans="2:2" x14ac:dyDescent="0.25">
      <c r="B185" s="12"/>
    </row>
    <row r="186" spans="2:2" x14ac:dyDescent="0.25">
      <c r="B186" s="12"/>
    </row>
    <row r="187" spans="2:2" x14ac:dyDescent="0.25">
      <c r="B187" s="12"/>
    </row>
    <row r="188" spans="2:2" x14ac:dyDescent="0.25">
      <c r="B188" s="12"/>
    </row>
    <row r="189" spans="2:2" x14ac:dyDescent="0.25">
      <c r="B189" s="12"/>
    </row>
    <row r="190" spans="2:2" x14ac:dyDescent="0.25">
      <c r="B190" s="12"/>
    </row>
    <row r="191" spans="2:2" x14ac:dyDescent="0.25">
      <c r="B191" s="12"/>
    </row>
    <row r="192" spans="2:2" x14ac:dyDescent="0.25">
      <c r="B192" s="12"/>
    </row>
    <row r="193" spans="2:2" x14ac:dyDescent="0.25">
      <c r="B193" s="12"/>
    </row>
    <row r="194" spans="2:2" x14ac:dyDescent="0.25">
      <c r="B194" s="12"/>
    </row>
    <row r="195" spans="2:2" x14ac:dyDescent="0.25">
      <c r="B195" s="12"/>
    </row>
    <row r="196" spans="2:2" x14ac:dyDescent="0.25">
      <c r="B196" s="12"/>
    </row>
    <row r="197" spans="2:2" x14ac:dyDescent="0.25">
      <c r="B197" s="12"/>
    </row>
    <row r="198" spans="2:2" x14ac:dyDescent="0.25">
      <c r="B198" s="12"/>
    </row>
    <row r="199" spans="2:2" x14ac:dyDescent="0.25">
      <c r="B199" s="12"/>
    </row>
    <row r="200" spans="2:2" x14ac:dyDescent="0.25">
      <c r="B200" s="12"/>
    </row>
    <row r="201" spans="2:2" x14ac:dyDescent="0.25">
      <c r="B201" s="12"/>
    </row>
    <row r="202" spans="2:2" x14ac:dyDescent="0.25">
      <c r="B202" s="12"/>
    </row>
    <row r="203" spans="2:2" x14ac:dyDescent="0.25">
      <c r="B203" s="12"/>
    </row>
    <row r="204" spans="2:2" x14ac:dyDescent="0.25">
      <c r="B204" s="12"/>
    </row>
    <row r="205" spans="2:2" x14ac:dyDescent="0.25">
      <c r="B205" s="12"/>
    </row>
    <row r="206" spans="2:2" x14ac:dyDescent="0.25">
      <c r="B206" s="12"/>
    </row>
    <row r="207" spans="2:2" x14ac:dyDescent="0.25">
      <c r="B207" s="12"/>
    </row>
    <row r="208" spans="2:2" x14ac:dyDescent="0.25">
      <c r="B208" s="12"/>
    </row>
    <row r="209" spans="2:2" x14ac:dyDescent="0.25">
      <c r="B209" s="12"/>
    </row>
    <row r="210" spans="2:2" x14ac:dyDescent="0.25">
      <c r="B210" s="12"/>
    </row>
    <row r="211" spans="2:2" x14ac:dyDescent="0.25">
      <c r="B211" s="12"/>
    </row>
    <row r="212" spans="2:2" x14ac:dyDescent="0.25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7"/>
  <sheetViews>
    <sheetView workbookViewId="0">
      <selection activeCell="A5" sqref="A5"/>
    </sheetView>
  </sheetViews>
  <sheetFormatPr defaultRowHeight="12.5" x14ac:dyDescent="0.25"/>
  <cols>
    <col min="1" max="1" width="3.54296875" style="10" bestFit="1" customWidth="1"/>
    <col min="2" max="2" width="20.7265625" customWidth="1"/>
    <col min="3" max="3" width="10.7265625" style="3" customWidth="1"/>
    <col min="4" max="4" width="12.7265625" style="11" customWidth="1"/>
    <col min="5" max="5" width="15.26953125" style="3" bestFit="1" customWidth="1"/>
    <col min="6" max="6" width="18.7265625" style="11" customWidth="1"/>
    <col min="7" max="7" width="14.7265625" style="3" customWidth="1"/>
    <col min="8" max="8" width="9.453125" style="11" bestFit="1" customWidth="1"/>
    <col min="9" max="9" width="14.7265625" style="4" customWidth="1"/>
  </cols>
  <sheetData>
    <row r="1" spans="1:7" s="1" customFormat="1" x14ac:dyDescent="0.25">
      <c r="F1" s="1" t="s">
        <v>18</v>
      </c>
    </row>
    <row r="3" spans="1:7" ht="27.75" customHeight="1" x14ac:dyDescent="0.25"/>
    <row r="4" spans="1:7" ht="13" x14ac:dyDescent="0.3">
      <c r="A4" s="15" t="s">
        <v>0</v>
      </c>
    </row>
    <row r="5" spans="1:7" x14ac:dyDescent="0.25">
      <c r="A5" s="12" t="s">
        <v>1</v>
      </c>
    </row>
    <row r="6" spans="1:7" x14ac:dyDescent="0.25">
      <c r="A6" s="12" t="s">
        <v>2</v>
      </c>
    </row>
    <row r="7" spans="1:7" x14ac:dyDescent="0.25">
      <c r="A7" s="12" t="s">
        <v>350</v>
      </c>
    </row>
    <row r="9" spans="1:7" x14ac:dyDescent="0.25">
      <c r="C9" s="3" t="s">
        <v>283</v>
      </c>
      <c r="E9" s="3" t="s">
        <v>284</v>
      </c>
      <c r="F9" s="11" t="s">
        <v>285</v>
      </c>
    </row>
    <row r="10" spans="1:7" x14ac:dyDescent="0.25">
      <c r="B10" t="s">
        <v>98</v>
      </c>
      <c r="C10" s="3" t="s">
        <v>286</v>
      </c>
      <c r="D10" s="11" t="s">
        <v>287</v>
      </c>
      <c r="E10" s="3" t="s">
        <v>288</v>
      </c>
      <c r="F10" s="11" t="s">
        <v>289</v>
      </c>
    </row>
    <row r="12" spans="1:7" x14ac:dyDescent="0.25">
      <c r="A12" s="10" t="s">
        <v>101</v>
      </c>
      <c r="B12" s="12" t="s">
        <v>214</v>
      </c>
      <c r="C12" s="3">
        <v>2745</v>
      </c>
      <c r="D12" s="3">
        <v>2855</v>
      </c>
      <c r="E12" s="3">
        <v>96.147110333000001</v>
      </c>
      <c r="F12" s="11">
        <v>34.463276835999999</v>
      </c>
      <c r="G12" s="13"/>
    </row>
    <row r="13" spans="1:7" x14ac:dyDescent="0.25">
      <c r="A13" s="10" t="s">
        <v>103</v>
      </c>
      <c r="B13" s="12" t="s">
        <v>204</v>
      </c>
      <c r="C13" s="3">
        <v>1572</v>
      </c>
      <c r="D13" s="3">
        <v>1621</v>
      </c>
      <c r="E13" s="3">
        <v>96.977174583999997</v>
      </c>
      <c r="F13" s="11">
        <v>19.736346516000001</v>
      </c>
      <c r="G13" s="13"/>
    </row>
    <row r="14" spans="1:7" x14ac:dyDescent="0.25">
      <c r="A14" s="10" t="s">
        <v>105</v>
      </c>
      <c r="B14" s="12" t="s">
        <v>208</v>
      </c>
      <c r="C14" s="3">
        <v>916</v>
      </c>
      <c r="D14" s="3">
        <v>939</v>
      </c>
      <c r="E14" s="3">
        <v>97.550585729000005</v>
      </c>
      <c r="F14" s="11">
        <v>11.500313873</v>
      </c>
      <c r="G14" s="13"/>
    </row>
    <row r="15" spans="1:7" x14ac:dyDescent="0.25">
      <c r="A15" s="10" t="s">
        <v>107</v>
      </c>
      <c r="B15" s="12" t="s">
        <v>201</v>
      </c>
      <c r="C15" s="3">
        <v>825</v>
      </c>
      <c r="D15" s="3">
        <v>871</v>
      </c>
      <c r="E15" s="3">
        <v>94.718714121999994</v>
      </c>
      <c r="F15" s="11">
        <v>10.357815443</v>
      </c>
      <c r="G15" s="13"/>
    </row>
    <row r="16" spans="1:7" x14ac:dyDescent="0.25">
      <c r="A16" s="10" t="s">
        <v>109</v>
      </c>
      <c r="B16" s="12" t="s">
        <v>215</v>
      </c>
      <c r="C16" s="3">
        <v>601</v>
      </c>
      <c r="D16" s="3">
        <v>603</v>
      </c>
      <c r="E16" s="3">
        <v>99.668325041000003</v>
      </c>
      <c r="F16" s="11">
        <v>7.5455116133000004</v>
      </c>
      <c r="G16" s="13"/>
    </row>
    <row r="17" spans="1:7" x14ac:dyDescent="0.25">
      <c r="A17" s="10" t="s">
        <v>111</v>
      </c>
      <c r="B17" s="12" t="s">
        <v>216</v>
      </c>
      <c r="C17" s="3">
        <v>468</v>
      </c>
      <c r="D17" s="3">
        <v>475</v>
      </c>
      <c r="E17" s="3">
        <v>98.526315788999995</v>
      </c>
      <c r="F17" s="11">
        <v>5.8757062147000001</v>
      </c>
      <c r="G17" s="13"/>
    </row>
    <row r="18" spans="1:7" x14ac:dyDescent="0.25">
      <c r="A18" s="10" t="s">
        <v>113</v>
      </c>
      <c r="B18" s="12" t="s">
        <v>217</v>
      </c>
      <c r="C18" s="3">
        <v>202</v>
      </c>
      <c r="D18" s="3">
        <v>202</v>
      </c>
      <c r="E18" s="3">
        <v>100</v>
      </c>
      <c r="F18" s="11">
        <v>2.5360954174999999</v>
      </c>
      <c r="G18" s="13"/>
    </row>
    <row r="19" spans="1:7" x14ac:dyDescent="0.25">
      <c r="A19" s="10" t="s">
        <v>115</v>
      </c>
      <c r="B19" s="12" t="s">
        <v>210</v>
      </c>
      <c r="C19" s="3">
        <v>150</v>
      </c>
      <c r="D19" s="3">
        <v>157</v>
      </c>
      <c r="E19" s="3">
        <v>95.541401273999995</v>
      </c>
      <c r="F19" s="11">
        <v>1.8832391714000001</v>
      </c>
      <c r="G19" s="13"/>
    </row>
    <row r="20" spans="1:7" x14ac:dyDescent="0.25">
      <c r="A20" s="10" t="s">
        <v>117</v>
      </c>
      <c r="B20" s="12" t="s">
        <v>218</v>
      </c>
      <c r="C20" s="3">
        <v>131</v>
      </c>
      <c r="D20" s="3">
        <v>135</v>
      </c>
      <c r="E20" s="3">
        <v>97.037037037000005</v>
      </c>
      <c r="F20" s="11">
        <v>1.6446955430000001</v>
      </c>
      <c r="G20" s="13"/>
    </row>
    <row r="21" spans="1:7" x14ac:dyDescent="0.25">
      <c r="A21" s="10" t="s">
        <v>119</v>
      </c>
      <c r="B21" s="12" t="s">
        <v>219</v>
      </c>
      <c r="C21" s="3">
        <v>104</v>
      </c>
      <c r="D21" s="3">
        <v>106</v>
      </c>
      <c r="E21" s="3">
        <v>98.113207547000002</v>
      </c>
      <c r="F21" s="11">
        <v>1.3057124922000001</v>
      </c>
      <c r="G21" s="13"/>
    </row>
    <row r="22" spans="1:7" x14ac:dyDescent="0.25">
      <c r="A22" s="10" t="s">
        <v>121</v>
      </c>
      <c r="B22" s="12" t="s">
        <v>235</v>
      </c>
      <c r="C22" s="3">
        <v>55</v>
      </c>
      <c r="D22" s="3">
        <v>73</v>
      </c>
      <c r="E22" s="3">
        <v>75.342465752999999</v>
      </c>
      <c r="F22" s="11">
        <v>0.69052102950000005</v>
      </c>
      <c r="G22" s="13"/>
    </row>
    <row r="23" spans="1:7" x14ac:dyDescent="0.25">
      <c r="A23" s="10" t="s">
        <v>123</v>
      </c>
      <c r="B23" s="12" t="s">
        <v>222</v>
      </c>
      <c r="C23" s="3">
        <v>55</v>
      </c>
      <c r="D23" s="3">
        <v>55</v>
      </c>
      <c r="E23" s="3">
        <v>100</v>
      </c>
      <c r="F23" s="11">
        <v>0.69052102950000005</v>
      </c>
      <c r="G23" s="13"/>
    </row>
    <row r="24" spans="1:7" x14ac:dyDescent="0.25">
      <c r="A24" s="10" t="s">
        <v>125</v>
      </c>
      <c r="B24" s="12" t="s">
        <v>254</v>
      </c>
      <c r="C24" s="3">
        <v>29</v>
      </c>
      <c r="D24" s="3">
        <v>29</v>
      </c>
      <c r="E24" s="3">
        <v>100</v>
      </c>
      <c r="F24" s="11">
        <v>0.36409290649999998</v>
      </c>
      <c r="G24" s="13"/>
    </row>
    <row r="25" spans="1:7" x14ac:dyDescent="0.25">
      <c r="A25" s="10" t="s">
        <v>127</v>
      </c>
      <c r="B25" s="12" t="s">
        <v>264</v>
      </c>
      <c r="C25" s="3">
        <v>27</v>
      </c>
      <c r="D25" s="3">
        <v>27</v>
      </c>
      <c r="E25" s="3">
        <v>100</v>
      </c>
      <c r="F25" s="11">
        <v>0.33898305080000002</v>
      </c>
      <c r="G25" s="13"/>
    </row>
    <row r="26" spans="1:7" x14ac:dyDescent="0.25">
      <c r="A26" s="10" t="s">
        <v>129</v>
      </c>
      <c r="B26" s="12" t="s">
        <v>262</v>
      </c>
      <c r="C26" s="3">
        <v>24</v>
      </c>
      <c r="D26" s="3">
        <v>27</v>
      </c>
      <c r="E26" s="3">
        <v>88.888888889</v>
      </c>
      <c r="F26" s="11">
        <v>0.30131826740000001</v>
      </c>
      <c r="G26" s="13"/>
    </row>
    <row r="27" spans="1:7" x14ac:dyDescent="0.25">
      <c r="A27" s="10" t="s">
        <v>131</v>
      </c>
      <c r="B27" s="12" t="s">
        <v>203</v>
      </c>
      <c r="C27" s="3">
        <v>16</v>
      </c>
      <c r="D27" s="3">
        <v>16</v>
      </c>
      <c r="E27" s="3">
        <v>100</v>
      </c>
      <c r="F27" s="11">
        <v>0.20087884489999999</v>
      </c>
      <c r="G27" s="13"/>
    </row>
    <row r="28" spans="1:7" x14ac:dyDescent="0.25">
      <c r="A28" s="10" t="s">
        <v>133</v>
      </c>
      <c r="B28" s="12" t="s">
        <v>305</v>
      </c>
      <c r="C28" s="3">
        <v>13</v>
      </c>
      <c r="D28" s="3">
        <v>13</v>
      </c>
      <c r="E28" s="3">
        <v>100</v>
      </c>
      <c r="F28" s="11">
        <v>0.16321406150000001</v>
      </c>
      <c r="G28" s="13"/>
    </row>
    <row r="29" spans="1:7" x14ac:dyDescent="0.25">
      <c r="A29" s="10" t="s">
        <v>135</v>
      </c>
      <c r="B29" s="12" t="s">
        <v>292</v>
      </c>
      <c r="C29" s="3">
        <v>7</v>
      </c>
      <c r="D29" s="3">
        <v>28</v>
      </c>
      <c r="E29" s="3">
        <v>25</v>
      </c>
      <c r="F29" s="11">
        <v>8.7884494699999996E-2</v>
      </c>
      <c r="G29" s="13"/>
    </row>
    <row r="30" spans="1:7" x14ac:dyDescent="0.25">
      <c r="A30" s="10" t="s">
        <v>137</v>
      </c>
      <c r="B30" s="12" t="s">
        <v>295</v>
      </c>
      <c r="C30" s="3">
        <v>6</v>
      </c>
      <c r="D30" s="3">
        <v>6</v>
      </c>
      <c r="E30" s="3">
        <v>100</v>
      </c>
      <c r="F30" s="11">
        <v>7.5329566900000006E-2</v>
      </c>
      <c r="G30" s="13"/>
    </row>
    <row r="31" spans="1:7" x14ac:dyDescent="0.25">
      <c r="A31" s="10" t="s">
        <v>139</v>
      </c>
      <c r="B31" s="12" t="s">
        <v>202</v>
      </c>
      <c r="C31" s="3">
        <v>3</v>
      </c>
      <c r="D31" s="3">
        <v>3</v>
      </c>
      <c r="E31" s="3">
        <v>100</v>
      </c>
      <c r="F31" s="11">
        <v>3.7664783399999999E-2</v>
      </c>
      <c r="G31" s="13"/>
    </row>
    <row r="32" spans="1:7" x14ac:dyDescent="0.25">
      <c r="A32" s="10" t="s">
        <v>141</v>
      </c>
      <c r="B32" s="12" t="s">
        <v>207</v>
      </c>
      <c r="C32" s="3">
        <v>2</v>
      </c>
      <c r="D32" s="3">
        <v>2</v>
      </c>
      <c r="E32" s="3">
        <v>100</v>
      </c>
      <c r="F32" s="11">
        <v>2.5109855600000001E-2</v>
      </c>
      <c r="G32" s="13"/>
    </row>
    <row r="33" spans="1:6" x14ac:dyDescent="0.25">
      <c r="A33" s="10" t="s">
        <v>143</v>
      </c>
      <c r="B33" s="12" t="s">
        <v>298</v>
      </c>
      <c r="C33" s="3">
        <v>2</v>
      </c>
      <c r="D33" s="3">
        <v>4</v>
      </c>
      <c r="E33" s="3">
        <v>50</v>
      </c>
      <c r="F33" s="11">
        <v>2.5109855600000001E-2</v>
      </c>
    </row>
    <row r="34" spans="1:6" x14ac:dyDescent="0.25">
      <c r="A34" s="10" t="s">
        <v>145</v>
      </c>
      <c r="B34" s="12" t="s">
        <v>351</v>
      </c>
      <c r="C34" s="3">
        <v>2</v>
      </c>
      <c r="D34" s="3">
        <v>2</v>
      </c>
      <c r="E34" s="3">
        <v>100</v>
      </c>
      <c r="F34" s="11">
        <v>2.5109855600000001E-2</v>
      </c>
    </row>
    <row r="35" spans="1:6" x14ac:dyDescent="0.25">
      <c r="A35" s="10" t="s">
        <v>147</v>
      </c>
      <c r="B35" s="12" t="s">
        <v>206</v>
      </c>
      <c r="C35" s="3">
        <v>1</v>
      </c>
      <c r="D35" s="3">
        <v>2</v>
      </c>
      <c r="E35" s="3">
        <v>50</v>
      </c>
      <c r="F35" s="11">
        <v>1.2554927800000001E-2</v>
      </c>
    </row>
    <row r="36" spans="1:6" x14ac:dyDescent="0.25">
      <c r="A36" s="10" t="s">
        <v>149</v>
      </c>
      <c r="B36" s="12" t="s">
        <v>294</v>
      </c>
      <c r="C36" s="3">
        <v>1</v>
      </c>
      <c r="D36" s="3">
        <v>1</v>
      </c>
      <c r="E36" s="3">
        <v>100</v>
      </c>
      <c r="F36" s="11">
        <v>1.2554927800000001E-2</v>
      </c>
    </row>
    <row r="37" spans="1:6" x14ac:dyDescent="0.25">
      <c r="A37" s="10" t="s">
        <v>151</v>
      </c>
      <c r="B37" s="12" t="s">
        <v>209</v>
      </c>
      <c r="C37" s="3">
        <v>1</v>
      </c>
      <c r="D37" s="3">
        <v>2</v>
      </c>
      <c r="E37" s="3">
        <v>50</v>
      </c>
      <c r="F37" s="11">
        <v>1.2554927800000001E-2</v>
      </c>
    </row>
    <row r="38" spans="1:6" x14ac:dyDescent="0.25">
      <c r="A38" s="10" t="s">
        <v>153</v>
      </c>
      <c r="B38" s="12" t="s">
        <v>318</v>
      </c>
      <c r="C38" s="3">
        <v>1</v>
      </c>
      <c r="D38" s="3">
        <v>1</v>
      </c>
      <c r="E38" s="3">
        <v>100</v>
      </c>
      <c r="F38" s="11">
        <v>1.2554927800000001E-2</v>
      </c>
    </row>
    <row r="39" spans="1:6" x14ac:dyDescent="0.25">
      <c r="A39" s="10" t="s">
        <v>155</v>
      </c>
      <c r="B39" s="12" t="s">
        <v>320</v>
      </c>
      <c r="C39" s="3">
        <v>1</v>
      </c>
      <c r="D39" s="3">
        <v>1</v>
      </c>
      <c r="E39" s="3">
        <v>100</v>
      </c>
      <c r="F39" s="11">
        <v>1.2554927800000001E-2</v>
      </c>
    </row>
    <row r="40" spans="1:6" x14ac:dyDescent="0.25">
      <c r="A40" s="10" t="s">
        <v>157</v>
      </c>
      <c r="B40" s="12" t="s">
        <v>352</v>
      </c>
      <c r="C40" s="3">
        <v>1</v>
      </c>
      <c r="D40" s="3">
        <v>1</v>
      </c>
      <c r="E40" s="3">
        <v>100</v>
      </c>
      <c r="F40" s="11">
        <v>1.2554927800000001E-2</v>
      </c>
    </row>
    <row r="41" spans="1:6" x14ac:dyDescent="0.25">
      <c r="A41" s="10" t="s">
        <v>159</v>
      </c>
      <c r="B41" s="12" t="s">
        <v>301</v>
      </c>
      <c r="C41" s="3">
        <v>1</v>
      </c>
      <c r="D41" s="3">
        <v>1</v>
      </c>
      <c r="E41" s="3">
        <v>100</v>
      </c>
      <c r="F41" s="11">
        <v>1.2554927800000001E-2</v>
      </c>
    </row>
    <row r="42" spans="1:6" x14ac:dyDescent="0.25">
      <c r="A42" s="10" t="s">
        <v>304</v>
      </c>
      <c r="B42" s="12" t="s">
        <v>225</v>
      </c>
      <c r="C42" s="3">
        <v>1</v>
      </c>
      <c r="D42" s="3">
        <v>1</v>
      </c>
      <c r="E42" s="3">
        <v>100</v>
      </c>
      <c r="F42" s="11">
        <v>1.2554927800000001E-2</v>
      </c>
    </row>
    <row r="43" spans="1:6" x14ac:dyDescent="0.25">
      <c r="A43" s="10" t="s">
        <v>306</v>
      </c>
      <c r="B43" s="12" t="s">
        <v>353</v>
      </c>
      <c r="C43" s="3">
        <v>1</v>
      </c>
      <c r="D43" s="3">
        <v>1</v>
      </c>
      <c r="E43" s="3">
        <v>100</v>
      </c>
      <c r="F43" s="11">
        <v>1.2554927800000001E-2</v>
      </c>
    </row>
    <row r="44" spans="1:6" x14ac:dyDescent="0.25">
      <c r="A44" s="10" t="s">
        <v>308</v>
      </c>
      <c r="B44" s="12" t="s">
        <v>354</v>
      </c>
      <c r="C44" s="3">
        <v>1</v>
      </c>
      <c r="D44" s="3">
        <v>1</v>
      </c>
      <c r="E44" s="3">
        <v>100</v>
      </c>
      <c r="F44" s="11">
        <v>1.2554927800000001E-2</v>
      </c>
    </row>
    <row r="45" spans="1:6" x14ac:dyDescent="0.25">
      <c r="A45" s="10" t="s">
        <v>2</v>
      </c>
      <c r="B45" s="12" t="s">
        <v>94</v>
      </c>
      <c r="C45" s="3">
        <v>7965</v>
      </c>
      <c r="D45" s="3">
        <v>8261</v>
      </c>
      <c r="E45" s="3">
        <v>96.416898681000006</v>
      </c>
      <c r="F45" s="11">
        <v>100</v>
      </c>
    </row>
    <row r="46" spans="1:6" x14ac:dyDescent="0.25">
      <c r="A46" s="10" t="s">
        <v>2</v>
      </c>
      <c r="B46" t="s">
        <v>348</v>
      </c>
      <c r="C46" s="3" t="s">
        <v>31</v>
      </c>
      <c r="D46" s="3">
        <v>1</v>
      </c>
      <c r="E46" s="3" t="s">
        <v>32</v>
      </c>
      <c r="F46" s="11" t="s">
        <v>32</v>
      </c>
    </row>
    <row r="47" spans="1:6" x14ac:dyDescent="0.25">
      <c r="A47" s="10" t="s">
        <v>2</v>
      </c>
      <c r="B47" t="s">
        <v>198</v>
      </c>
      <c r="C47" s="3">
        <v>7965</v>
      </c>
      <c r="D47" s="3">
        <v>8262</v>
      </c>
      <c r="E47" s="3">
        <v>96.405228758000007</v>
      </c>
      <c r="F47" s="11">
        <v>100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d871f1-8e30-41b0-96c1-3a0910ed93f9" xsi:nil="true"/>
    <lcf76f155ced4ddcb4097134ff3c332f xmlns="53ce4648-5aec-484a-97eb-78187edf8917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CBB81B947F6487488635855BA0B60ECE" ma:contentTypeVersion="12" ma:contentTypeDescription="Luo uusi asiakirja." ma:contentTypeScope="" ma:versionID="fb3571a27b66adf6f12736185278366d">
  <xsd:schema xmlns:xsd="http://www.w3.org/2001/XMLSchema" xmlns:xs="http://www.w3.org/2001/XMLSchema" xmlns:p="http://schemas.microsoft.com/office/2006/metadata/properties" xmlns:ns2="53ce4648-5aec-484a-97eb-78187edf8917" xmlns:ns3="43d871f1-8e30-41b0-96c1-3a0910ed93f9" targetNamespace="http://schemas.microsoft.com/office/2006/metadata/properties" ma:root="true" ma:fieldsID="259c44fb0980b595abda6812ae196041" ns2:_="" ns3:_="">
    <xsd:import namespace="53ce4648-5aec-484a-97eb-78187edf8917"/>
    <xsd:import namespace="43d871f1-8e30-41b0-96c1-3a0910ed93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ce4648-5aec-484a-97eb-78187edf89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Kuvien tunnisteet" ma:readOnly="false" ma:fieldId="{5cf76f15-5ced-4ddc-b409-7134ff3c332f}" ma:taxonomyMulti="true" ma:sspId="7ee21f55-9269-4108-926d-6619384026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d871f1-8e30-41b0-96c1-3a0910ed93f9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900ed74-9807-4a30-8658-30df76053e3a}" ma:internalName="TaxCatchAll" ma:showField="CatchAllData" ma:web="43d871f1-8e30-41b0-96c1-3a0910ed93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FE26F99-8B48-416B-A21A-DB4A7DCCE2AA}">
  <ds:schemaRefs>
    <ds:schemaRef ds:uri="http://schemas.microsoft.com/office/2006/metadata/properties"/>
    <ds:schemaRef ds:uri="http://schemas.microsoft.com/office/infopath/2007/PartnerControls"/>
    <ds:schemaRef ds:uri="43d871f1-8e30-41b0-96c1-3a0910ed93f9"/>
    <ds:schemaRef ds:uri="53ce4648-5aec-484a-97eb-78187edf8917"/>
  </ds:schemaRefs>
</ds:datastoreItem>
</file>

<file path=customXml/itemProps2.xml><?xml version="1.0" encoding="utf-8"?>
<ds:datastoreItem xmlns:ds="http://schemas.openxmlformats.org/officeDocument/2006/customXml" ds:itemID="{57156753-8D52-4492-BFB2-9B1B27B55C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DCB93F-DF62-4F5E-ABEF-E91FDE1919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ce4648-5aec-484a-97eb-78187edf8917"/>
    <ds:schemaRef ds:uri="43d871f1-8e30-41b0-96c1-3a0910ed93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BEV Ha merkit</vt:lpstr>
      <vt:lpstr>Ha 10 merkkiä</vt:lpstr>
      <vt:lpstr>Ha 10 mallia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2024-11-01T07:49:41Z</dcterms:created>
  <dcterms:modified xsi:type="dcterms:W3CDTF">2024-11-11T08:21:55Z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0x010100CBB81B947F6487488635855BA0B60ECE</vt:lpwstr>
  </property>
  <property fmtid="{D5CDD505-2E9C-101B-9397-08002B2CF9AE}" pid="3" name="MediaServiceImageTags">
    <vt:lpwstr/>
  </property>
</Properties>
</file>