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7" documentId="8_{ED8FE457-5A0A-4195-B3CF-A04B35EBAE4B}" xr6:coauthVersionLast="47" xr6:coauthVersionMax="47" xr10:uidLastSave="{37C9C03F-00EF-43B6-8A3C-BBA7AFA325FC}"/>
  <bookViews>
    <workbookView xWindow="-28920" yWindow="-60" windowWidth="29040" windowHeight="15720" xr2:uid="{00000000-000D-0000-FFFF-FFFF00000000}"/>
  </bookViews>
  <sheets>
    <sheet name="Ajoneuvolajit" sheetId="1" r:id="rId1"/>
    <sheet name="Maakunnat" sheetId="2" r:id="rId2"/>
    <sheet name="Kunnat" sheetId="3" r:id="rId3"/>
    <sheet name="Ha 30 merkkiä" sheetId="4" r:id="rId4"/>
    <sheet name="Ha 30 mallia" sheetId="5" r:id="rId5"/>
    <sheet name="BEV Ha merkit" sheetId="17" r:id="rId6"/>
    <sheet name="Ha 10 merkkiä" sheetId="6" r:id="rId7"/>
    <sheet name="Ha 10 mallia" sheetId="7" r:id="rId8"/>
    <sheet name="Pa 10 merkkiä" sheetId="8" r:id="rId9"/>
    <sheet name="Pa 30 merkkiä" sheetId="16" r:id="rId10"/>
    <sheet name="Ka 10 merkkiä" sheetId="9" r:id="rId11"/>
    <sheet name="La 10 merkkiä" sheetId="10" r:id="rId12"/>
    <sheet name="Ka kokonaismassa" sheetId="11" r:id="rId13"/>
    <sheet name="Ka merkit ja massat" sheetId="12" r:id="rId14"/>
    <sheet name="Ha yhteisö" sheetId="13" r:id="rId15"/>
    <sheet name="Pa yhteisö" sheetId="14" r:id="rId16"/>
  </sheets>
  <definedNames>
    <definedName name="_xlnm.Print_Titles" localSheetId="14">'Ha yhteisö'!$9:$11</definedName>
    <definedName name="_xlnm.Print_Titles" localSheetId="15">'Pa yhteisö'!$9:$11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9" i="17" l="1"/>
  <c r="Q48" i="17"/>
  <c r="Q47" i="17"/>
  <c r="Q46" i="17"/>
  <c r="Q45" i="17"/>
  <c r="Q44" i="17"/>
  <c r="Q43" i="17"/>
  <c r="Q42" i="17"/>
  <c r="Q41" i="17"/>
  <c r="Q40" i="17"/>
  <c r="Q39" i="17"/>
  <c r="Q38" i="17"/>
  <c r="Q37" i="17"/>
  <c r="Q36" i="17"/>
  <c r="Q35" i="17"/>
  <c r="Q34" i="17"/>
  <c r="Q33" i="17"/>
  <c r="Q32" i="17"/>
  <c r="Q31" i="17"/>
  <c r="Q30" i="17"/>
  <c r="Q29" i="17"/>
  <c r="Q28" i="17"/>
  <c r="Q27" i="17"/>
  <c r="Q26" i="17"/>
  <c r="Q25" i="17"/>
  <c r="Q24" i="17"/>
  <c r="Q23" i="17"/>
  <c r="Q22" i="17"/>
  <c r="Q21" i="17"/>
  <c r="Q20" i="17"/>
  <c r="Q19" i="17"/>
  <c r="Q18" i="17"/>
  <c r="Q17" i="17"/>
  <c r="Q16" i="17"/>
  <c r="Q15" i="17"/>
  <c r="Q14" i="17"/>
  <c r="Q13" i="17"/>
</calcChain>
</file>

<file path=xl/sharedStrings.xml><?xml version="1.0" encoding="utf-8"?>
<sst xmlns="http://schemas.openxmlformats.org/spreadsheetml/2006/main" count="1330" uniqueCount="521">
  <si>
    <t>ENSIREKISTERÖINNIT</t>
  </si>
  <si>
    <t> </t>
  </si>
  <si>
    <t>Muutos</t>
  </si>
  <si>
    <t>Osuus</t>
  </si>
  <si>
    <t>(%)</t>
  </si>
  <si>
    <t>Pakettiautot</t>
  </si>
  <si>
    <t>Kuorma-autot</t>
  </si>
  <si>
    <t>Linja-autot</t>
  </si>
  <si>
    <t>Henkilöautot*</t>
  </si>
  <si>
    <t>Matkailuautot</t>
  </si>
  <si>
    <t>Kaikki autot</t>
  </si>
  <si>
    <t>Manner-Suomi</t>
  </si>
  <si>
    <t>Yhteensä</t>
  </si>
  <si>
    <t>Markkina-</t>
  </si>
  <si>
    <t>Kumulatiivinen</t>
  </si>
  <si>
    <t>Merkki</t>
  </si>
  <si>
    <t>osuus (%)</t>
  </si>
  <si>
    <t>muutos (%)</t>
  </si>
  <si>
    <t>Merkki ja mallisarja</t>
  </si>
  <si>
    <t>Mallisarja</t>
  </si>
  <si>
    <t>Kokonaismassa</t>
  </si>
  <si>
    <t>3,5 - 5,99</t>
  </si>
  <si>
    <t>6 - 15,99</t>
  </si>
  <si>
    <t>16 -</t>
  </si>
  <si>
    <t>Muutos (%)</t>
  </si>
  <si>
    <t>Yritys/yhteisö</t>
  </si>
  <si>
    <t>Yhteisöjen osuus</t>
  </si>
  <si>
    <t>Merkin</t>
  </si>
  <si>
    <t>haltijana</t>
  </si>
  <si>
    <t>Kaikki</t>
  </si>
  <si>
    <t>merkistä (%)</t>
  </si>
  <si>
    <t>markkinaosuus (%)</t>
  </si>
  <si>
    <t>Toukokuu 2026</t>
  </si>
  <si>
    <t>Taulu 1. Ajoneuvolajeittain</t>
  </si>
  <si>
    <t>05/2026</t>
  </si>
  <si>
    <t>05/2025</t>
  </si>
  <si>
    <t>1-05/2026</t>
  </si>
  <si>
    <t>1-05/2025</t>
  </si>
  <si>
    <t>Henkilöautot yhteensä</t>
  </si>
  <si>
    <t>  joista matkailuautoja</t>
  </si>
  <si>
    <t>  joista muita henkilöautoja</t>
  </si>
  <si>
    <t>AUTOT YHTEENSÄ</t>
  </si>
  <si>
    <t>Taulu 2. Autojen ensirekisteröinnit haltijan maakunnan ja ajoneuvolajin mukaan 1-05/2026 ja 1-05/2025</t>
  </si>
  <si>
    <t>2026</t>
  </si>
  <si>
    <t>2025</t>
  </si>
  <si>
    <t>Uusimaa</t>
  </si>
  <si>
    <t>Varsinais-Suomi</t>
  </si>
  <si>
    <t>Satakunta</t>
  </si>
  <si>
    <t>.</t>
  </si>
  <si>
    <t>Kanta-Häme</t>
  </si>
  <si>
    <t>Pirkanmaa</t>
  </si>
  <si>
    <t>Päijät-Häme</t>
  </si>
  <si>
    <t>Kymenlaakso</t>
  </si>
  <si>
    <t>Etelä-Karjala</t>
  </si>
  <si>
    <t>-</t>
  </si>
  <si>
    <t>Etelä-Savo</t>
  </si>
  <si>
    <t>Pohjois-Savo</t>
  </si>
  <si>
    <t>Pohjois-Karjala</t>
  </si>
  <si>
    <t>Keski-Suomi</t>
  </si>
  <si>
    <t>Etelä-Pohjanmaa</t>
  </si>
  <si>
    <t>Pohjanmaa</t>
  </si>
  <si>
    <t>Keski-Pohjanmaa</t>
  </si>
  <si>
    <t>Pohjois-Pohjanmaa</t>
  </si>
  <si>
    <t>Kainuu</t>
  </si>
  <si>
    <t>Lappi</t>
  </si>
  <si>
    <t>Ulkomaat</t>
  </si>
  <si>
    <t>Tuntematon</t>
  </si>
  <si>
    <t>* ilman matkailuautoja</t>
  </si>
  <si>
    <t>Taulu 3. Autojen ensirekisteröinnit haltijan kunnan ja ajoneuvolajin mukaan 1-05/2026 ja 1-05/2025</t>
  </si>
  <si>
    <t>Helsinki</t>
  </si>
  <si>
    <t>Espoo</t>
  </si>
  <si>
    <t>Tampere</t>
  </si>
  <si>
    <t>Vantaa</t>
  </si>
  <si>
    <t>Oulu</t>
  </si>
  <si>
    <t>Turku</t>
  </si>
  <si>
    <t>Jyväskylä</t>
  </si>
  <si>
    <t>Kuopio</t>
  </si>
  <si>
    <t>Lahti</t>
  </si>
  <si>
    <t>Kouvola</t>
  </si>
  <si>
    <t>Pori</t>
  </si>
  <si>
    <t>Joensuu</t>
  </si>
  <si>
    <t>Lappeenranta</t>
  </si>
  <si>
    <t>Hämeenlinna</t>
  </si>
  <si>
    <t>Vaasa</t>
  </si>
  <si>
    <t>Rovaniemi</t>
  </si>
  <si>
    <t>Seinäjoki</t>
  </si>
  <si>
    <t>Kotka</t>
  </si>
  <si>
    <t>Mikkeli</t>
  </si>
  <si>
    <t>Salo</t>
  </si>
  <si>
    <t>Porvoo</t>
  </si>
  <si>
    <t>Lohja</t>
  </si>
  <si>
    <t>Kokkola</t>
  </si>
  <si>
    <t>Hyvinkää</t>
  </si>
  <si>
    <t>Nurmijärvi</t>
  </si>
  <si>
    <t>Järvenpää</t>
  </si>
  <si>
    <t>Rauma</t>
  </si>
  <si>
    <t>Tuusula</t>
  </si>
  <si>
    <t>Kirkkonummi</t>
  </si>
  <si>
    <t>Kajaani</t>
  </si>
  <si>
    <t>Savonlinna</t>
  </si>
  <si>
    <t>Kerava</t>
  </si>
  <si>
    <t>Nokia</t>
  </si>
  <si>
    <t>Kaarina</t>
  </si>
  <si>
    <t>Ylöjärvi</t>
  </si>
  <si>
    <t>Kangasala</t>
  </si>
  <si>
    <t>Riihimäki</t>
  </si>
  <si>
    <t>Vihti</t>
  </si>
  <si>
    <t>Raasepori</t>
  </si>
  <si>
    <t>Imatra</t>
  </si>
  <si>
    <t>Raahe</t>
  </si>
  <si>
    <t>Sastamala</t>
  </si>
  <si>
    <t>Muut</t>
  </si>
  <si>
    <t>YHTEENSÄ</t>
  </si>
  <si>
    <t>Taulu 4. 30 eniten rekisteröityä henkilöautomerkkiä</t>
  </si>
  <si>
    <t>1.</t>
  </si>
  <si>
    <t>Toyota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</si>
  <si>
    <t>2.</t>
  </si>
  <si>
    <t>Volkswagen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</si>
  <si>
    <t>3.</t>
  </si>
  <si>
    <t>Skoda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</si>
  <si>
    <t>4.</t>
  </si>
  <si>
    <t>Volvo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</si>
  <si>
    <t>5.</t>
  </si>
  <si>
    <t>Kia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</si>
  <si>
    <t>6.</t>
  </si>
  <si>
    <t>Mercedes-Benz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</si>
  <si>
    <t>7.</t>
  </si>
  <si>
    <t>Tesla Motors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</si>
  <si>
    <t>8.</t>
  </si>
  <si>
    <t>BMW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</si>
  <si>
    <t>9.</t>
  </si>
  <si>
    <t>Audi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</si>
  <si>
    <t>10.</t>
  </si>
  <si>
    <t>Ford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</si>
  <si>
    <t>11.</t>
  </si>
  <si>
    <t>Nissan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</si>
  <si>
    <t>12.</t>
  </si>
  <si>
    <t>Hyundai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</si>
  <si>
    <t>13.</t>
  </si>
  <si>
    <t>BYD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</si>
  <si>
    <t>14.</t>
  </si>
  <si>
    <t>Polestar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</si>
  <si>
    <t>15.</t>
  </si>
  <si>
    <t>Renault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</si>
  <si>
    <t>16.</t>
  </si>
  <si>
    <t>Smart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</si>
  <si>
    <t>17.</t>
  </si>
  <si>
    <t>Peugeot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</si>
  <si>
    <t>18.</t>
  </si>
  <si>
    <t>Mazda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</si>
  <si>
    <t>19.</t>
  </si>
  <si>
    <t>Opel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</si>
  <si>
    <t>20.</t>
  </si>
  <si>
    <t>Cupra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</si>
  <si>
    <t>21.</t>
  </si>
  <si>
    <t>Citroen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</si>
  <si>
    <t>22.</t>
  </si>
  <si>
    <t>Suzuki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</si>
  <si>
    <t>23.</t>
  </si>
  <si>
    <t>Mitsubishi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</si>
  <si>
    <t>24.</t>
  </si>
  <si>
    <t>Subaru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</si>
  <si>
    <t>25.</t>
  </si>
  <si>
    <t>Lexus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</si>
  <si>
    <t>26.</t>
  </si>
  <si>
    <t>MG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</si>
  <si>
    <t>27.</t>
  </si>
  <si>
    <t>Dacia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</si>
  <si>
    <t>28.</t>
  </si>
  <si>
    <t>Land Rover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</si>
  <si>
    <t>29.</t>
  </si>
  <si>
    <t>Porsche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</si>
  <si>
    <t>30.</t>
  </si>
  <si>
    <t>Mini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</si>
  <si>
    <t>Muut merkit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</si>
  <si>
    <t>Yhteensä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</si>
  <si>
    <t>Taulu 5. 30 eniten rekisteröityä henkilöautomallia</t>
  </si>
  <si>
    <t>TESLA MOTORS MODEL Y</t>
  </si>
  <si>
    <t>TOYOTA YARIS CROSS</t>
  </si>
  <si>
    <t>TOYOTA COROLLA</t>
  </si>
  <si>
    <t>TOYOTA YARIS</t>
  </si>
  <si>
    <t>TOYOTA BZ4X</t>
  </si>
  <si>
    <t>SKODA ELROQ</t>
  </si>
  <si>
    <t>SKODA ENYAQ</t>
  </si>
  <si>
    <t>MERCEDES-BENZ CLA-SARJA</t>
  </si>
  <si>
    <t>VOLVO XC60</t>
  </si>
  <si>
    <t>VOLKSWAGEN ID.4</t>
  </si>
  <si>
    <t>TOYOTA C-HR</t>
  </si>
  <si>
    <t>VOLKSWAGEN T-ROC</t>
  </si>
  <si>
    <t>NISSAN QASHQAI</t>
  </si>
  <si>
    <t>VOLVO EX40</t>
  </si>
  <si>
    <t>SKODA OCTAVIA</t>
  </si>
  <si>
    <t>TESLA MOTORS MODEL 3</t>
  </si>
  <si>
    <t>SMART #5</t>
  </si>
  <si>
    <t>VOLKSWAGEN ID.7</t>
  </si>
  <si>
    <t>KIA STONIC</t>
  </si>
  <si>
    <t>KIA EV3</t>
  </si>
  <si>
    <t>AUDI Q4</t>
  </si>
  <si>
    <t>BMW I4</t>
  </si>
  <si>
    <t>VOLKSWAGEN GOLF</t>
  </si>
  <si>
    <t>AUDI Q6</t>
  </si>
  <si>
    <t>VOLVO EX30</t>
  </si>
  <si>
    <t>VOLKSWAGEN TIGUAN</t>
  </si>
  <si>
    <t>POLESTAR 4</t>
  </si>
  <si>
    <t>FORD EXPLORER</t>
  </si>
  <si>
    <t>MERCEDES-BENZ GLC-SARJA</t>
  </si>
  <si>
    <t>KIA CEED</t>
  </si>
  <si>
    <t>KAIKKI YHTEENSÄ</t>
  </si>
  <si>
    <t>MATKAILUAUTOT  </t>
  </si>
  <si>
    <t>Taulu 6. 10 eniten rekisteröityä henkilöautomerkkiä 05/2026</t>
  </si>
  <si>
    <t>Toyota</t>
  </si>
  <si>
    <t>Volkswagen</t>
  </si>
  <si>
    <t>Skoda</t>
  </si>
  <si>
    <t>Mercedes-Benz</t>
  </si>
  <si>
    <t>Tesla Motors</t>
  </si>
  <si>
    <t>Volvo</t>
  </si>
  <si>
    <t>BMW</t>
  </si>
  <si>
    <t>Kia</t>
  </si>
  <si>
    <t>Audi</t>
  </si>
  <si>
    <t>Ford</t>
  </si>
  <si>
    <t>Taulu 7. 10 eniten rekisteröityä henkilöautomallia 05/2026</t>
  </si>
  <si>
    <t>Taulu 8. 10 eniten rekisteröityä pakettiautomerkkiä 1-05/2026</t>
  </si>
  <si>
    <t>Renault</t>
  </si>
  <si>
    <t>Citroen</t>
  </si>
  <si>
    <t>Peugeot</t>
  </si>
  <si>
    <t>Nissan</t>
  </si>
  <si>
    <t>Opel</t>
  </si>
  <si>
    <t>,</t>
  </si>
  <si>
    <t>Taulu 9. 10 eniten rekisteröityä kuorma-automerkkiä 1-05/2026</t>
  </si>
  <si>
    <t>Scania</t>
  </si>
  <si>
    <t>Daf</t>
  </si>
  <si>
    <t>Toyota Truck Masters</t>
  </si>
  <si>
    <t>Iveco</t>
  </si>
  <si>
    <t>Man</t>
  </si>
  <si>
    <t>Land Rover</t>
  </si>
  <si>
    <t>Taulu 10. 10 eniten rekisteröityä linja-automerkkiä 1-05/2026</t>
  </si>
  <si>
    <t>Yutong</t>
  </si>
  <si>
    <t>Mercedes-Benz-Automet</t>
  </si>
  <si>
    <t>Setra</t>
  </si>
  <si>
    <t>Mercedes-Benz-Cento Bus</t>
  </si>
  <si>
    <t>Polster</t>
  </si>
  <si>
    <t>Altas Auto</t>
  </si>
  <si>
    <t>Guleryuz</t>
  </si>
  <si>
    <t>Gursözler</t>
  </si>
  <si>
    <t>VDL</t>
  </si>
  <si>
    <t>Zak</t>
  </si>
  <si>
    <t>Cms Auto/Mercedes-Benz</t>
  </si>
  <si>
    <t>Ugur Karoser</t>
  </si>
  <si>
    <t>Taulu 11. Kuorma-autot kokonaismassan mukaan 1-05/2026</t>
  </si>
  <si>
    <t>3,5 - 5,99 t</t>
  </si>
  <si>
    <t>6,0 - 15,99 t</t>
  </si>
  <si>
    <t>&gt; 16 t</t>
  </si>
  <si>
    <t>Taulu 12. Kuorma-autot merkeittäin kokonaismassan mukaan 1-05/2026</t>
  </si>
  <si>
    <t>Fuso</t>
  </si>
  <si>
    <t>Fuso Polska</t>
  </si>
  <si>
    <t>Ineos</t>
  </si>
  <si>
    <t>Isuzu</t>
  </si>
  <si>
    <t>Monza</t>
  </si>
  <si>
    <t>Schwing</t>
  </si>
  <si>
    <t>Sisu</t>
  </si>
  <si>
    <t>Truckmasters</t>
  </si>
  <si>
    <t>Taulu 13. Yhteisöjen käyttöön rekisteröidyt henkilöautot 1-05/2026</t>
  </si>
  <si>
    <t>Hyundai</t>
  </si>
  <si>
    <t>Smart</t>
  </si>
  <si>
    <t>BYD</t>
  </si>
  <si>
    <t>Cupra</t>
  </si>
  <si>
    <t>Polestar</t>
  </si>
  <si>
    <t>MG</t>
  </si>
  <si>
    <t>Lexus</t>
  </si>
  <si>
    <t>Mazda</t>
  </si>
  <si>
    <t>Porsche</t>
  </si>
  <si>
    <t>Suzuki</t>
  </si>
  <si>
    <t>Dacia</t>
  </si>
  <si>
    <t>Subaru</t>
  </si>
  <si>
    <t>Mitsubishi</t>
  </si>
  <si>
    <t>Seat</t>
  </si>
  <si>
    <t>31.</t>
  </si>
  <si>
    <t>Xpeng</t>
  </si>
  <si>
    <t>32.</t>
  </si>
  <si>
    <t>Mini</t>
  </si>
  <si>
    <t>33.</t>
  </si>
  <si>
    <t>MAN</t>
  </si>
  <si>
    <t>34.</t>
  </si>
  <si>
    <t>Aion</t>
  </si>
  <si>
    <t>35.</t>
  </si>
  <si>
    <t>Alfa Romeo</t>
  </si>
  <si>
    <t>36.</t>
  </si>
  <si>
    <t>Fiat</t>
  </si>
  <si>
    <t>37.</t>
  </si>
  <si>
    <t>Seres</t>
  </si>
  <si>
    <t>38.</t>
  </si>
  <si>
    <t>KG Mobility</t>
  </si>
  <si>
    <t>39.</t>
  </si>
  <si>
    <t>Jeep</t>
  </si>
  <si>
    <t>40.</t>
  </si>
  <si>
    <t>DS Automobiles</t>
  </si>
  <si>
    <t>41.</t>
  </si>
  <si>
    <t>Honda</t>
  </si>
  <si>
    <t>42.</t>
  </si>
  <si>
    <t>JAC</t>
  </si>
  <si>
    <t>43.</t>
  </si>
  <si>
    <t>Alpine</t>
  </si>
  <si>
    <t>44.</t>
  </si>
  <si>
    <t>Benimar</t>
  </si>
  <si>
    <t>45.</t>
  </si>
  <si>
    <t>Bentley</t>
  </si>
  <si>
    <t>46.</t>
  </si>
  <si>
    <t>Capron</t>
  </si>
  <si>
    <t>47.</t>
  </si>
  <si>
    <t>DFSK</t>
  </si>
  <si>
    <t>48.</t>
  </si>
  <si>
    <t>Lamborghini</t>
  </si>
  <si>
    <t>49.</t>
  </si>
  <si>
    <t>Muu</t>
  </si>
  <si>
    <t>50.</t>
  </si>
  <si>
    <t>Omoda</t>
  </si>
  <si>
    <t>51.</t>
  </si>
  <si>
    <t>Sunlight</t>
  </si>
  <si>
    <t>52.</t>
  </si>
  <si>
    <t>Weinsberg</t>
  </si>
  <si>
    <t>Muita</t>
  </si>
  <si>
    <t>MATKAILUAUTOT</t>
  </si>
  <si>
    <t>Taulu 14. Yhteisöjen käyttöön rekisteröidyt pakettiautot 1-05/2026</t>
  </si>
  <si>
    <t>Maxus</t>
  </si>
  <si>
    <t>Goupil</t>
  </si>
  <si>
    <t>Ssangyong</t>
  </si>
  <si>
    <t>4.6.2026</t>
  </si>
  <si>
    <t>Autoalan Tiedotuskeskus, Netwheels Mittaristo ja Traficomin liikenneasioiden rekisteri</t>
  </si>
  <si>
    <t xml:space="preserve">Huom. Tilaston merkkijaottelu poikkeaa tauluista 8 ja 14 siten, että niissä esitetty monivaiheisesti hyväksytty Dangel on tässä taulukossa esitetty perusajoneuvon merkin mukaisena. </t>
  </si>
  <si>
    <t>Taulukon luvuissa on pieniä eroja Tilastokeskuksen tuottamiin tilastoihin muissa tämän tilastokoosteen tauluissa.</t>
  </si>
  <si>
    <t>toukokuu 2026</t>
  </si>
  <si>
    <t>Taulu 16. 30 eniten rekisteröityä pakettiautomerkkiä</t>
  </si>
  <si>
    <t>04/2026</t>
  </si>
  <si>
    <t>1-4 2026</t>
  </si>
  <si>
    <t>1-4 2025</t>
  </si>
  <si>
    <t>FORD</t>
  </si>
  <si>
    <t>VOLKSWAGEN</t>
  </si>
  <si>
    <t>TOYOTA</t>
  </si>
  <si>
    <t>MERCEDES-BENZ</t>
  </si>
  <si>
    <t>RENAULT</t>
  </si>
  <si>
    <t>CITROEN</t>
  </si>
  <si>
    <t>PEUGEOT</t>
  </si>
  <si>
    <t>NISSAN</t>
  </si>
  <si>
    <t>OPEL</t>
  </si>
  <si>
    <t>KIA</t>
  </si>
  <si>
    <t>FIAT</t>
  </si>
  <si>
    <t>IVECO</t>
  </si>
  <si>
    <t>ISUZU</t>
  </si>
  <si>
    <t>KG MOBILITY</t>
  </si>
  <si>
    <t>MAXUS</t>
  </si>
  <si>
    <t>LAND ROVER</t>
  </si>
  <si>
    <t>VOLVO</t>
  </si>
  <si>
    <t>GOUPIL</t>
  </si>
  <si>
    <t>SSANGYONG</t>
  </si>
  <si>
    <t>AUDI</t>
  </si>
  <si>
    <t>CUPRA</t>
  </si>
  <si>
    <t>DACIA</t>
  </si>
  <si>
    <t>HYUNDAI</t>
  </si>
  <si>
    <t>INEOS</t>
  </si>
  <si>
    <t>IVECO-MULTITEL</t>
  </si>
  <si>
    <t>PIAGGIO</t>
  </si>
  <si>
    <t>Pakettiautot yhteensä</t>
  </si>
  <si>
    <t>Autoalan Tiedotuskeskus, Alma Mobility, Mittaristo ja Traficomin liikenneasioiden rekisteri</t>
  </si>
  <si>
    <t>TÄYSSÄHKÖAUTOJEN ENSIREKISTERÖINNIT</t>
  </si>
  <si>
    <t>Henkilöautot</t>
  </si>
  <si>
    <t>Taulu 17. Ensirekisteröidyt täyssähköiset henkilöautot kuukausittain, lukumäärä</t>
  </si>
  <si>
    <t>Malleittain</t>
  </si>
  <si>
    <t>Merkeittäin</t>
  </si>
  <si>
    <t>Vuosi</t>
  </si>
  <si>
    <t>Kuukausi</t>
  </si>
  <si>
    <t>M1</t>
  </si>
  <si>
    <t>M2</t>
  </si>
  <si>
    <t>M3</t>
  </si>
  <si>
    <t>M4</t>
  </si>
  <si>
    <t>M5</t>
  </si>
  <si>
    <t>Osuus % sähköautojen rekisteröinneistä</t>
  </si>
  <si>
    <t>Malli</t>
  </si>
  <si>
    <t>AION</t>
  </si>
  <si>
    <t>UT</t>
  </si>
  <si>
    <t>TESLA</t>
  </si>
  <si>
    <t>V</t>
  </si>
  <si>
    <t>SKODA</t>
  </si>
  <si>
    <t>ALFA ROMEO</t>
  </si>
  <si>
    <t>JUNIOR</t>
  </si>
  <si>
    <t>A6</t>
  </si>
  <si>
    <t>E-TRON GT</t>
  </si>
  <si>
    <t>Q4 E-TRON</t>
  </si>
  <si>
    <t>Q6</t>
  </si>
  <si>
    <t>RS</t>
  </si>
  <si>
    <t>S6</t>
  </si>
  <si>
    <t>SQ6</t>
  </si>
  <si>
    <t>I4</t>
  </si>
  <si>
    <t>POLESTAR</t>
  </si>
  <si>
    <t>I5</t>
  </si>
  <si>
    <t>IX</t>
  </si>
  <si>
    <t>SMART</t>
  </si>
  <si>
    <t>IX1</t>
  </si>
  <si>
    <t>IX2</t>
  </si>
  <si>
    <t>IX3</t>
  </si>
  <si>
    <t>ATTO 2</t>
  </si>
  <si>
    <t>ATTO 3</t>
  </si>
  <si>
    <t>PORSCHE</t>
  </si>
  <si>
    <t>ATTO 3 EVO</t>
  </si>
  <si>
    <t>DOLPHIN</t>
  </si>
  <si>
    <t>MAZDA</t>
  </si>
  <si>
    <t>DOLPHIN SURF</t>
  </si>
  <si>
    <t>HAN</t>
  </si>
  <si>
    <t>SEAL</t>
  </si>
  <si>
    <t>XPENG</t>
  </si>
  <si>
    <t>SEAL U</t>
  </si>
  <si>
    <t>MINI</t>
  </si>
  <si>
    <t>SEALION</t>
  </si>
  <si>
    <t>LEXUS</t>
  </si>
  <si>
    <t>TANG</t>
  </si>
  <si>
    <t>C5</t>
  </si>
  <si>
    <t>SUBARU</t>
  </si>
  <si>
    <t>E-BERLINGO</t>
  </si>
  <si>
    <t>E-C3</t>
  </si>
  <si>
    <t>MITSUBISHI</t>
  </si>
  <si>
    <t>E-C4</t>
  </si>
  <si>
    <t>SERES</t>
  </si>
  <si>
    <t>BORN</t>
  </si>
  <si>
    <t>TAVASCAN</t>
  </si>
  <si>
    <t>DS AUTOMOBILES</t>
  </si>
  <si>
    <t>NO</t>
  </si>
  <si>
    <t>N°8</t>
  </si>
  <si>
    <t>600E</t>
  </si>
  <si>
    <t>JEEP</t>
  </si>
  <si>
    <t>CAPRI</t>
  </si>
  <si>
    <t>SUZUKI</t>
  </si>
  <si>
    <t>EXPLORER</t>
  </si>
  <si>
    <t>MUSTANG MACH-E</t>
  </si>
  <si>
    <t>PUMA</t>
  </si>
  <si>
    <t>TOURNEO COURIER</t>
  </si>
  <si>
    <t>TOURNEO CUSTOM</t>
  </si>
  <si>
    <t>TRANSIT</t>
  </si>
  <si>
    <t>TRANSIT CUSTOM</t>
  </si>
  <si>
    <t>INSTER</t>
  </si>
  <si>
    <t>IONIQ</t>
  </si>
  <si>
    <t>IONIQ5</t>
  </si>
  <si>
    <t>IONIQ6</t>
  </si>
  <si>
    <t>KONA</t>
  </si>
  <si>
    <t>E30X</t>
  </si>
  <si>
    <t>AVENGER</t>
  </si>
  <si>
    <t>TORRES</t>
  </si>
  <si>
    <t>EV2</t>
  </si>
  <si>
    <t>EV3</t>
  </si>
  <si>
    <t>EV4</t>
  </si>
  <si>
    <t>EV5</t>
  </si>
  <si>
    <t>EV6</t>
  </si>
  <si>
    <t>EV9</t>
  </si>
  <si>
    <t>NIRO</t>
  </si>
  <si>
    <t>PV5</t>
  </si>
  <si>
    <t>RZ350E</t>
  </si>
  <si>
    <t>RZ500E</t>
  </si>
  <si>
    <t>RZ550E</t>
  </si>
  <si>
    <t>MAZDA 6</t>
  </si>
  <si>
    <t>CLA-SARJA</t>
  </si>
  <si>
    <t>EQA-SARJA</t>
  </si>
  <si>
    <t>EQB-SARJA</t>
  </si>
  <si>
    <t>EQE-SARJA</t>
  </si>
  <si>
    <t>EQS-SARJA</t>
  </si>
  <si>
    <t>G-SARJA</t>
  </si>
  <si>
    <t>GLB-SARJA</t>
  </si>
  <si>
    <t>GLC-SARJA</t>
  </si>
  <si>
    <t>MAYBACH</t>
  </si>
  <si>
    <t>SPRINTER</t>
  </si>
  <si>
    <t>CYBERSTER</t>
  </si>
  <si>
    <t>S5</t>
  </si>
  <si>
    <t>ACEMAN</t>
  </si>
  <si>
    <t>COOPER</t>
  </si>
  <si>
    <t>COUNTRYMAN</t>
  </si>
  <si>
    <t>HATCHBACK</t>
  </si>
  <si>
    <t>JCW</t>
  </si>
  <si>
    <t>ECLIPSE</t>
  </si>
  <si>
    <t>ARIYA</t>
  </si>
  <si>
    <t>MICRA</t>
  </si>
  <si>
    <t>ASTRA</t>
  </si>
  <si>
    <t>FRONTERA</t>
  </si>
  <si>
    <t>GRANDLAND</t>
  </si>
  <si>
    <t>E-2008</t>
  </si>
  <si>
    <t>E-RIFTER</t>
  </si>
  <si>
    <t>TRAVELLER</t>
  </si>
  <si>
    <t>CAYENNE</t>
  </si>
  <si>
    <t>MACAN</t>
  </si>
  <si>
    <t>TAYCAN</t>
  </si>
  <si>
    <t>MEGANE</t>
  </si>
  <si>
    <t>SCENIC</t>
  </si>
  <si>
    <t>ELROQ</t>
  </si>
  <si>
    <t>ENYAQ</t>
  </si>
  <si>
    <t>#1</t>
  </si>
  <si>
    <t>#3</t>
  </si>
  <si>
    <t>#5</t>
  </si>
  <si>
    <t>E-OUTBACK</t>
  </si>
  <si>
    <t>SOLTERRA</t>
  </si>
  <si>
    <t>UNCHARTED</t>
  </si>
  <si>
    <t>E</t>
  </si>
  <si>
    <t>MODEL 3</t>
  </si>
  <si>
    <t>MODEL S</t>
  </si>
  <si>
    <t>MODEL X</t>
  </si>
  <si>
    <t>MODEL Y</t>
  </si>
  <si>
    <t>BZ4X</t>
  </si>
  <si>
    <t>C-HR</t>
  </si>
  <si>
    <t>PROACE</t>
  </si>
  <si>
    <t>PROACE CITY VERSO</t>
  </si>
  <si>
    <t>URBAN CRUISER</t>
  </si>
  <si>
    <t>CARAVELLE</t>
  </si>
  <si>
    <t>ID. BUZZ</t>
  </si>
  <si>
    <t>ID.3</t>
  </si>
  <si>
    <t>ID.4</t>
  </si>
  <si>
    <t>ID.5</t>
  </si>
  <si>
    <t>ID.7</t>
  </si>
  <si>
    <t>EC40</t>
  </si>
  <si>
    <t>ES90</t>
  </si>
  <si>
    <t>EX30</t>
  </si>
  <si>
    <t>EX40</t>
  </si>
  <si>
    <t>EX90</t>
  </si>
  <si>
    <t>G6</t>
  </si>
  <si>
    <t>G9</t>
  </si>
  <si>
    <t>MÄÄRITTELEMÄTÖN</t>
  </si>
  <si>
    <t>P7+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</si>
</sst>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#,###"/>
    <numFmt numFmtId="167" formatCode="0.0\ %"/>
  </numFmts>
  <fonts count="12" x14ac:knownFonts="1">
    <font>
      <sz val="10"/>
      <name val="Helvetica"/>
    </font>
    <font>
      <b/>
      <sz val="10"/>
      <name val="Helvetica"/>
      <family val="2"/>
    </font>
    <font>
      <sz val="10"/>
      <name val="Helvetica"/>
      <family val="2"/>
    </font>
    <font>
      <b/>
      <sz val="10"/>
      <color indexed="10"/>
      <name val="Helvetica"/>
      <family val="2"/>
    </font>
    <font>
      <b/>
      <sz val="10"/>
      <name val="Helvetica"/>
    </font>
    <font>
      <sz val="10"/>
      <name val="Helvetica"/>
    </font>
    <font>
      <b/>
      <sz val="11"/>
      <color theme="1"/>
      <name val="Calibri"/>
      <family val="2"/>
      <scheme val="minor"/>
    </font>
    <font>
      <i/>
      <sz val="10"/>
      <name val="Helvetica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44">
    <xf numFmtId="0" fontId="0" fillId="0" borderId="0" xfId="0"/>
    <xf numFmtId="49" fontId="0" fillId="0" borderId="0" xfId="0" applyNumberFormat="1" applyAlignment="1">
      <alignment horizontal="right"/>
    </xf>
    <xf numFmtId="49" fontId="0" fillId="0" borderId="0" xfId="0" applyNumberFormat="1"/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49" fontId="1" fillId="0" borderId="0" xfId="0" applyNumberFormat="1" applyFont="1"/>
    <xf numFmtId="49" fontId="2" fillId="0" borderId="0" xfId="0" applyNumberFormat="1" applyFont="1"/>
    <xf numFmtId="0" fontId="1" fillId="0" borderId="0" xfId="0" applyFont="1"/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0" fontId="1" fillId="0" borderId="0" xfId="0" applyFont="1" applyAlignment="1">
      <alignment horizontal="left"/>
    </xf>
    <xf numFmtId="3" fontId="0" fillId="0" borderId="0" xfId="0" applyNumberFormat="1"/>
    <xf numFmtId="164" fontId="0" fillId="0" borderId="0" xfId="0" applyNumberFormat="1"/>
    <xf numFmtId="4" fontId="0" fillId="0" borderId="0" xfId="0" applyNumberFormat="1" applyAlignment="1">
      <alignment horizontal="left"/>
    </xf>
    <xf numFmtId="0" fontId="3" fillId="0" borderId="0" xfId="0" applyFont="1"/>
    <xf numFmtId="49" fontId="4" fillId="0" borderId="0" xfId="0" applyNumberFormat="1" applyFont="1" applyAlignment="1">
      <alignment horizontal="left"/>
    </xf>
    <xf numFmtId="1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7" fontId="0" fillId="0" borderId="0" xfId="0" quotePrefix="1" applyNumberFormat="1" applyAlignment="1">
      <alignment horizontal="left"/>
    </xf>
    <xf numFmtId="49" fontId="6" fillId="0" borderId="0" xfId="0" applyNumberFormat="1" applyFont="1"/>
    <xf numFmtId="49" fontId="6" fillId="0" borderId="0" xfId="0" quotePrefix="1" applyNumberFormat="1" applyFont="1"/>
    <xf numFmtId="49" fontId="6" fillId="0" borderId="0" xfId="0" quotePrefix="1" applyNumberFormat="1" applyFont="1" applyAlignment="1">
      <alignment horizontal="center"/>
    </xf>
    <xf numFmtId="165" fontId="0" fillId="0" borderId="0" xfId="0" applyNumberFormat="1"/>
    <xf numFmtId="1" fontId="0" fillId="0" borderId="0" xfId="0" applyNumberFormat="1"/>
    <xf numFmtId="0" fontId="6" fillId="0" borderId="0" xfId="0" applyFont="1"/>
    <xf numFmtId="3" fontId="6" fillId="0" borderId="0" xfId="0" applyNumberFormat="1" applyFont="1"/>
    <xf numFmtId="165" fontId="6" fillId="0" borderId="0" xfId="0" applyNumberFormat="1" applyFont="1"/>
    <xf numFmtId="0" fontId="8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/>
    <xf numFmtId="0" fontId="11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167" fontId="6" fillId="0" borderId="0" xfId="1" applyNumberFormat="1" applyFo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190500</xdr:colOff>
      <xdr:row>2</xdr:row>
      <xdr:rowOff>167428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55A90AEA-B6F7-47C5-843D-888636D56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25850" cy="49127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279400</xdr:colOff>
      <xdr:row>2</xdr:row>
      <xdr:rowOff>173778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D58AC64C-BD87-4772-A07D-719A8BF34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25850" cy="49127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215900</xdr:colOff>
      <xdr:row>2</xdr:row>
      <xdr:rowOff>173778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A189BAA3-1771-47E7-8F0C-4501150CE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25850" cy="49127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120650</xdr:colOff>
      <xdr:row>2</xdr:row>
      <xdr:rowOff>173778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C4E812E0-7C5B-49E3-ABBE-96227AB64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25850" cy="49127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292100</xdr:colOff>
      <xdr:row>2</xdr:row>
      <xdr:rowOff>173778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1F8101CF-FBE6-43C2-9F00-39A6F7F71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25850" cy="49127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292100</xdr:colOff>
      <xdr:row>2</xdr:row>
      <xdr:rowOff>173778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450C336C-E2C0-4802-88D8-E4C4FB969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25850" cy="4912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342900</xdr:colOff>
      <xdr:row>3</xdr:row>
      <xdr:rowOff>15028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9AAB645D-256D-401F-ADE0-F096EB7DE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25850" cy="4912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342900</xdr:colOff>
      <xdr:row>3</xdr:row>
      <xdr:rowOff>15028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FEE799A3-AE67-4BDA-9372-08BF7081B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25850" cy="4912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330200</xdr:colOff>
      <xdr:row>2</xdr:row>
      <xdr:rowOff>173778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1780E327-DD07-48AF-9570-C01EFC63B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25850" cy="4912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273050</xdr:colOff>
      <xdr:row>2</xdr:row>
      <xdr:rowOff>173778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D2A95E8A-F94D-43B9-97AC-1B8E7223C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25850" cy="49127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2</xdr:row>
      <xdr:rowOff>173778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1E3620A4-6323-48A8-94D3-BA5165FF3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25850" cy="49127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273050</xdr:colOff>
      <xdr:row>2</xdr:row>
      <xdr:rowOff>173778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DF8A7A7D-EA7C-462A-A595-F47540A37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25850" cy="49127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850900</xdr:colOff>
      <xdr:row>2</xdr:row>
      <xdr:rowOff>173778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F796CEE4-ADAD-45F3-9C69-628E39469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25850" cy="49127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114300</xdr:colOff>
      <xdr:row>2</xdr:row>
      <xdr:rowOff>173778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4387707B-4C03-47BC-B05F-5EDC4BCF5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25850" cy="4912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workbookViewId="0">
      <selection activeCell="O18" sqref="O18"/>
    </sheetView>
  </sheetViews>
  <sheetFormatPr defaultRowHeight="12.5" x14ac:dyDescent="0.25"/>
  <cols>
    <col min="1" max="1" width="23" style="2" customWidth="1"/>
    <col min="2" max="3" width="8.7265625" style="3" customWidth="1"/>
    <col min="4" max="5" width="8.7265625" style="4" customWidth="1"/>
    <col min="6" max="7" width="9.1796875" style="3" bestFit="1"/>
    <col min="8" max="8" width="8.7265625" style="4" customWidth="1"/>
  </cols>
  <sheetData>
    <row r="1" spans="1:8" s="1" customFormat="1" ht="13" x14ac:dyDescent="0.3">
      <c r="E1" s="20"/>
      <c r="H1" s="1" t="s">
        <v>326</v>
      </c>
    </row>
    <row r="3" spans="1:8" ht="27" customHeight="1" x14ac:dyDescent="0.25"/>
    <row r="4" spans="1:8" ht="13" x14ac:dyDescent="0.3">
      <c r="A4" s="5" t="s">
        <v>0</v>
      </c>
      <c r="B4" s="1"/>
      <c r="C4" s="1"/>
      <c r="D4" s="1"/>
      <c r="E4" s="1"/>
      <c r="F4" s="1"/>
      <c r="G4" s="1"/>
      <c r="H4" s="1"/>
    </row>
    <row r="5" spans="1:8" x14ac:dyDescent="0.25">
      <c r="A5" s="2" t="s">
        <v>32</v>
      </c>
      <c r="B5" s="1"/>
      <c r="C5" s="1"/>
      <c r="D5" s="1"/>
      <c r="E5" s="1"/>
      <c r="F5" s="1"/>
      <c r="G5" s="1"/>
      <c r="H5" s="1"/>
    </row>
    <row r="6" spans="1:8" x14ac:dyDescent="0.25">
      <c r="A6" s="6" t="s">
        <v>1</v>
      </c>
      <c r="B6" s="1"/>
      <c r="C6" s="1"/>
      <c r="D6" s="1"/>
      <c r="E6" s="1"/>
      <c r="F6" s="1"/>
      <c r="G6" s="1"/>
      <c r="H6" s="1"/>
    </row>
    <row r="7" spans="1:8" x14ac:dyDescent="0.25">
      <c r="A7" s="6" t="s">
        <v>33</v>
      </c>
      <c r="B7" s="1"/>
      <c r="C7" s="1"/>
      <c r="D7" s="1"/>
      <c r="E7" s="1"/>
      <c r="F7" s="1"/>
      <c r="G7" s="1"/>
      <c r="H7" s="1"/>
    </row>
    <row r="8" spans="1:8" x14ac:dyDescent="0.25">
      <c r="A8" s="2" t="s">
        <v>1</v>
      </c>
      <c r="B8" s="1"/>
      <c r="C8" s="1"/>
      <c r="D8" s="1"/>
      <c r="E8" s="1"/>
      <c r="F8" s="1"/>
      <c r="G8" s="1"/>
      <c r="H8" s="1"/>
    </row>
    <row r="9" spans="1:8" x14ac:dyDescent="0.25">
      <c r="B9" s="1"/>
      <c r="C9" s="1"/>
      <c r="D9" s="1" t="s">
        <v>2</v>
      </c>
      <c r="E9" s="1" t="s">
        <v>3</v>
      </c>
      <c r="F9" s="1"/>
      <c r="G9" s="1"/>
      <c r="H9" s="1" t="s">
        <v>2</v>
      </c>
    </row>
    <row r="10" spans="1:8" x14ac:dyDescent="0.25">
      <c r="B10" s="1" t="s">
        <v>34</v>
      </c>
      <c r="C10" s="1" t="s">
        <v>35</v>
      </c>
      <c r="D10" s="1" t="s">
        <v>4</v>
      </c>
      <c r="E10" s="1" t="s">
        <v>4</v>
      </c>
      <c r="F10" s="1" t="s">
        <v>36</v>
      </c>
      <c r="G10" s="1" t="s">
        <v>37</v>
      </c>
      <c r="H10" s="1" t="s">
        <v>4</v>
      </c>
    </row>
    <row r="12" spans="1:8" x14ac:dyDescent="0.25">
      <c r="A12" s="2" t="s">
        <v>38</v>
      </c>
      <c r="B12" s="3">
        <v>6783</v>
      </c>
      <c r="C12" s="3">
        <v>6853</v>
      </c>
      <c r="D12" s="4">
        <v>-1.0214504600000001</v>
      </c>
      <c r="E12" s="4">
        <v>84.523364486000006</v>
      </c>
      <c r="F12" s="3">
        <v>29693</v>
      </c>
      <c r="G12" s="3">
        <v>29811</v>
      </c>
      <c r="H12" s="4">
        <v>-0.39582704400000002</v>
      </c>
    </row>
    <row r="13" spans="1:8" x14ac:dyDescent="0.25">
      <c r="A13" s="2" t="s">
        <v>39</v>
      </c>
      <c r="B13" s="3">
        <v>117</v>
      </c>
      <c r="C13" s="3">
        <v>151</v>
      </c>
      <c r="D13" s="4">
        <v>-22.51655629</v>
      </c>
      <c r="E13" s="4">
        <v>1.4579439251999999</v>
      </c>
      <c r="F13" s="3">
        <v>541</v>
      </c>
      <c r="G13" s="3">
        <v>526</v>
      </c>
      <c r="H13" s="4">
        <v>2.8517110265999999</v>
      </c>
    </row>
    <row r="14" spans="1:8" x14ac:dyDescent="0.25">
      <c r="A14" s="2" t="s">
        <v>40</v>
      </c>
      <c r="B14" s="3">
        <v>6666</v>
      </c>
      <c r="C14" s="3">
        <v>6702</v>
      </c>
      <c r="D14" s="4">
        <v>-0.53715308900000003</v>
      </c>
      <c r="E14" s="4">
        <v>83.065420560999996</v>
      </c>
      <c r="F14" s="3">
        <v>29152</v>
      </c>
      <c r="G14" s="3">
        <v>29285</v>
      </c>
      <c r="H14" s="4">
        <v>-0.45415741799999998</v>
      </c>
    </row>
    <row r="15" spans="1:8" x14ac:dyDescent="0.25">
      <c r="A15" s="2" t="s">
        <v>5</v>
      </c>
      <c r="B15" s="3">
        <v>963</v>
      </c>
      <c r="C15" s="3">
        <v>958</v>
      </c>
      <c r="D15" s="4">
        <v>0.52192066810000004</v>
      </c>
      <c r="E15" s="4">
        <v>12</v>
      </c>
      <c r="F15" s="3">
        <v>4130</v>
      </c>
      <c r="G15" s="3">
        <v>4603</v>
      </c>
      <c r="H15" s="4">
        <v>-10.27590702</v>
      </c>
    </row>
    <row r="16" spans="1:8" x14ac:dyDescent="0.25">
      <c r="A16" s="2" t="s">
        <v>6</v>
      </c>
      <c r="B16" s="3">
        <v>227</v>
      </c>
      <c r="C16" s="3">
        <v>269</v>
      </c>
      <c r="D16" s="4">
        <v>-15.6133829</v>
      </c>
      <c r="E16" s="4">
        <v>2.8286604360999998</v>
      </c>
      <c r="F16" s="3">
        <v>1269</v>
      </c>
      <c r="G16" s="3">
        <v>1261</v>
      </c>
      <c r="H16" s="4">
        <v>0.63441712930000005</v>
      </c>
    </row>
    <row r="17" spans="1:8" x14ac:dyDescent="0.25">
      <c r="A17" s="2" t="s">
        <v>7</v>
      </c>
      <c r="B17" s="3">
        <v>52</v>
      </c>
      <c r="C17" s="3">
        <v>36</v>
      </c>
      <c r="D17" s="4">
        <v>44.444444443999998</v>
      </c>
      <c r="E17" s="4">
        <v>0.64797507789999997</v>
      </c>
      <c r="F17" s="3">
        <v>139</v>
      </c>
      <c r="G17" s="3">
        <v>132</v>
      </c>
      <c r="H17" s="4">
        <v>5.3030303029999999</v>
      </c>
    </row>
    <row r="18" spans="1:8" x14ac:dyDescent="0.25">
      <c r="A18" s="2" t="s">
        <v>41</v>
      </c>
      <c r="B18" s="3">
        <v>8025</v>
      </c>
      <c r="C18" s="3">
        <v>8116</v>
      </c>
      <c r="D18" s="4">
        <v>-1.121241991</v>
      </c>
      <c r="E18" s="4">
        <v>100</v>
      </c>
      <c r="F18" s="3">
        <v>35231</v>
      </c>
      <c r="G18" s="3">
        <v>35807</v>
      </c>
      <c r="H18" s="4">
        <v>-1.6086240119999999</v>
      </c>
    </row>
  </sheetData>
  <pageMargins left="0.98425196850393704" right="0.39370078740157483" top="0.98425196850393704" bottom="0.59055118110236227" header="0.51181102362204722" footer="0.39370078740157483"/>
  <pageSetup paperSize="9" orientation="portrait" r:id="rId1"/>
  <headerFooter alignWithMargins="0">
    <oddFooter>&amp;L&amp;8Taulukko ei sisällä Ahvenanmaalla rekisteröityjä ajoneuvoja.&amp;C&amp;8&amp;P /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79B2F-936F-4814-9B09-C333B6A7ABFD}">
  <dimension ref="A1:I48"/>
  <sheetViews>
    <sheetView workbookViewId="0"/>
  </sheetViews>
  <sheetFormatPr defaultRowHeight="12.5" x14ac:dyDescent="0.25"/>
  <cols>
    <col min="2" max="2" width="25.453125" customWidth="1"/>
  </cols>
  <sheetData>
    <row r="1" spans="1:9" x14ac:dyDescent="0.25">
      <c r="A1" s="22"/>
      <c r="H1" s="1" t="s">
        <v>326</v>
      </c>
    </row>
    <row r="2" spans="1:9" ht="13" x14ac:dyDescent="0.3">
      <c r="A2" s="23" t="s">
        <v>327</v>
      </c>
    </row>
    <row r="3" spans="1:9" ht="13" x14ac:dyDescent="0.3">
      <c r="A3" s="24" t="s">
        <v>328</v>
      </c>
    </row>
    <row r="4" spans="1:9" ht="13" x14ac:dyDescent="0.3">
      <c r="A4" s="24" t="s">
        <v>329</v>
      </c>
    </row>
    <row r="5" spans="1:9" x14ac:dyDescent="0.25">
      <c r="A5" s="12"/>
    </row>
    <row r="6" spans="1:9" x14ac:dyDescent="0.25">
      <c r="A6" s="12"/>
    </row>
    <row r="7" spans="1:9" ht="13" x14ac:dyDescent="0.3">
      <c r="A7" s="23" t="s">
        <v>0</v>
      </c>
    </row>
    <row r="8" spans="1:9" x14ac:dyDescent="0.25">
      <c r="A8" s="25" t="s">
        <v>330</v>
      </c>
    </row>
    <row r="9" spans="1:9" x14ac:dyDescent="0.25">
      <c r="A9" s="12" t="s">
        <v>1</v>
      </c>
    </row>
    <row r="10" spans="1:9" x14ac:dyDescent="0.25">
      <c r="A10" s="12" t="s">
        <v>331</v>
      </c>
    </row>
    <row r="11" spans="1:9" x14ac:dyDescent="0.25">
      <c r="A11" s="22"/>
    </row>
    <row r="12" spans="1:9" x14ac:dyDescent="0.25">
      <c r="A12" s="22" t="s">
        <v>1</v>
      </c>
    </row>
    <row r="13" spans="1:9" ht="14.5" x14ac:dyDescent="0.35">
      <c r="A13" s="9"/>
      <c r="B13" s="26"/>
      <c r="C13" s="26"/>
      <c r="D13" s="26" t="s">
        <v>13</v>
      </c>
      <c r="F13" s="26" t="s">
        <v>13</v>
      </c>
      <c r="G13" s="26"/>
      <c r="H13" s="26" t="s">
        <v>13</v>
      </c>
      <c r="I13" s="26" t="s">
        <v>14</v>
      </c>
    </row>
    <row r="14" spans="1:9" ht="14.5" x14ac:dyDescent="0.35">
      <c r="A14" s="9"/>
      <c r="B14" s="26" t="s">
        <v>15</v>
      </c>
      <c r="C14" s="27" t="s">
        <v>332</v>
      </c>
      <c r="D14" s="26" t="s">
        <v>16</v>
      </c>
      <c r="E14" s="27" t="s">
        <v>333</v>
      </c>
      <c r="F14" s="26" t="s">
        <v>16</v>
      </c>
      <c r="G14" s="28" t="s">
        <v>334</v>
      </c>
      <c r="H14" s="26" t="s">
        <v>16</v>
      </c>
      <c r="I14" s="26" t="s">
        <v>17</v>
      </c>
    </row>
    <row r="15" spans="1:9" x14ac:dyDescent="0.25">
      <c r="A15" s="22" t="s">
        <v>114</v>
      </c>
      <c r="B15" s="29" t="s">
        <v>335</v>
      </c>
      <c r="C15" s="30">
        <v>323</v>
      </c>
      <c r="D15" s="29">
        <v>33.541017653167188</v>
      </c>
      <c r="E15">
        <v>1389</v>
      </c>
      <c r="F15" s="29">
        <v>33.631961259079901</v>
      </c>
      <c r="G15" s="16">
        <v>1459</v>
      </c>
      <c r="H15" s="29">
        <v>31.717391304347824</v>
      </c>
      <c r="I15" s="29">
        <v>-4.7978067169294034</v>
      </c>
    </row>
    <row r="16" spans="1:9" x14ac:dyDescent="0.25">
      <c r="A16" s="22" t="s">
        <v>116</v>
      </c>
      <c r="B16" s="29" t="s">
        <v>336</v>
      </c>
      <c r="C16" s="30">
        <v>201</v>
      </c>
      <c r="D16" s="29">
        <v>20.872274143302182</v>
      </c>
      <c r="E16">
        <v>798</v>
      </c>
      <c r="F16" s="29">
        <v>19.322033898305087</v>
      </c>
      <c r="G16" s="16">
        <v>659</v>
      </c>
      <c r="H16" s="29">
        <v>14.326086956521738</v>
      </c>
      <c r="I16" s="29">
        <v>21.09256449165402</v>
      </c>
    </row>
    <row r="17" spans="1:9" x14ac:dyDescent="0.25">
      <c r="A17" s="22" t="s">
        <v>118</v>
      </c>
      <c r="B17" s="29" t="s">
        <v>337</v>
      </c>
      <c r="C17" s="30">
        <v>166</v>
      </c>
      <c r="D17" s="29">
        <v>17.237798546209763</v>
      </c>
      <c r="E17">
        <v>651</v>
      </c>
      <c r="F17" s="29">
        <v>15.76271186440678</v>
      </c>
      <c r="G17" s="16">
        <v>696</v>
      </c>
      <c r="H17" s="29">
        <v>15.130434782608695</v>
      </c>
      <c r="I17" s="29">
        <v>-6.4655172413793105</v>
      </c>
    </row>
    <row r="18" spans="1:9" x14ac:dyDescent="0.25">
      <c r="A18" s="22" t="s">
        <v>120</v>
      </c>
      <c r="B18" s="29" t="s">
        <v>338</v>
      </c>
      <c r="C18" s="30">
        <v>88</v>
      </c>
      <c r="D18" s="29">
        <v>9.1381100726895124</v>
      </c>
      <c r="E18">
        <v>461</v>
      </c>
      <c r="F18" s="29">
        <v>11.162227602905569</v>
      </c>
      <c r="G18" s="16">
        <v>665</v>
      </c>
      <c r="H18" s="29">
        <v>14.456521739130434</v>
      </c>
      <c r="I18" s="29">
        <v>-30.676691729323309</v>
      </c>
    </row>
    <row r="19" spans="1:9" x14ac:dyDescent="0.25">
      <c r="A19" s="22" t="s">
        <v>122</v>
      </c>
      <c r="B19" s="29" t="s">
        <v>339</v>
      </c>
      <c r="C19" s="30">
        <v>68</v>
      </c>
      <c r="D19" s="29">
        <v>7.061266874350987</v>
      </c>
      <c r="E19">
        <v>316</v>
      </c>
      <c r="F19" s="29">
        <v>7.6513317191283292</v>
      </c>
      <c r="G19" s="16">
        <v>300</v>
      </c>
      <c r="H19" s="29">
        <v>6.5217391304347823</v>
      </c>
      <c r="I19" s="29">
        <v>5.3333333333333339</v>
      </c>
    </row>
    <row r="20" spans="1:9" x14ac:dyDescent="0.25">
      <c r="A20" s="22" t="s">
        <v>124</v>
      </c>
      <c r="B20" s="29" t="s">
        <v>340</v>
      </c>
      <c r="C20" s="30">
        <v>30</v>
      </c>
      <c r="D20" s="29">
        <v>3.1152647975077881</v>
      </c>
      <c r="E20">
        <v>113</v>
      </c>
      <c r="F20" s="29">
        <v>2.7360774818401938</v>
      </c>
      <c r="G20" s="16">
        <v>183</v>
      </c>
      <c r="H20" s="29">
        <v>3.9782608695652173</v>
      </c>
      <c r="I20" s="29">
        <v>-38.251366120218577</v>
      </c>
    </row>
    <row r="21" spans="1:9" x14ac:dyDescent="0.25">
      <c r="A21" s="22" t="s">
        <v>126</v>
      </c>
      <c r="B21" s="29" t="s">
        <v>341</v>
      </c>
      <c r="C21" s="30">
        <v>18</v>
      </c>
      <c r="D21" s="29">
        <v>1.8691588785046727</v>
      </c>
      <c r="E21">
        <v>86</v>
      </c>
      <c r="F21" s="29">
        <v>2.0823244552058111</v>
      </c>
      <c r="G21" s="16">
        <v>222</v>
      </c>
      <c r="H21" s="29">
        <v>4.8260869565217392</v>
      </c>
      <c r="I21" s="29">
        <v>-61.261261261261254</v>
      </c>
    </row>
    <row r="22" spans="1:9" x14ac:dyDescent="0.25">
      <c r="A22" s="22" t="s">
        <v>128</v>
      </c>
      <c r="B22" s="29" t="s">
        <v>342</v>
      </c>
      <c r="C22" s="30">
        <v>10</v>
      </c>
      <c r="D22" s="29">
        <v>1.0384215991692627</v>
      </c>
      <c r="E22">
        <v>72</v>
      </c>
      <c r="F22" s="29">
        <v>1.7433414043583535</v>
      </c>
      <c r="G22" s="16">
        <v>109</v>
      </c>
      <c r="H22" s="29">
        <v>2.3695652173913047</v>
      </c>
      <c r="I22" s="29">
        <v>-33.944954128440372</v>
      </c>
    </row>
    <row r="23" spans="1:9" x14ac:dyDescent="0.25">
      <c r="A23" s="22" t="s">
        <v>130</v>
      </c>
      <c r="B23" s="29" t="s">
        <v>343</v>
      </c>
      <c r="C23" s="30">
        <v>18</v>
      </c>
      <c r="D23" s="29">
        <v>1.8691588785046727</v>
      </c>
      <c r="E23">
        <v>55</v>
      </c>
      <c r="F23" s="29">
        <v>1.331719128329298</v>
      </c>
      <c r="G23" s="16">
        <v>66</v>
      </c>
      <c r="H23" s="29">
        <v>1.4347826086956521</v>
      </c>
      <c r="I23" s="29">
        <v>-16.666666666666664</v>
      </c>
    </row>
    <row r="24" spans="1:9" x14ac:dyDescent="0.25">
      <c r="A24" s="22" t="s">
        <v>132</v>
      </c>
      <c r="B24" s="29" t="s">
        <v>344</v>
      </c>
      <c r="C24" s="30">
        <v>21</v>
      </c>
      <c r="D24" s="29">
        <v>2.1806853582554515</v>
      </c>
      <c r="E24">
        <v>42</v>
      </c>
      <c r="F24" s="29">
        <v>1.0169491525423728</v>
      </c>
      <c r="G24" s="16">
        <v>0</v>
      </c>
      <c r="H24" s="29">
        <v>0</v>
      </c>
      <c r="I24" s="29">
        <v>0</v>
      </c>
    </row>
    <row r="25" spans="1:9" x14ac:dyDescent="0.25">
      <c r="A25" s="22" t="s">
        <v>134</v>
      </c>
      <c r="B25" s="29" t="s">
        <v>345</v>
      </c>
      <c r="C25" s="30">
        <v>3</v>
      </c>
      <c r="D25" s="29">
        <v>0.3115264797507788</v>
      </c>
      <c r="E25">
        <v>28</v>
      </c>
      <c r="F25" s="29">
        <v>0.67796610169491522</v>
      </c>
      <c r="G25" s="16">
        <v>43</v>
      </c>
      <c r="H25" s="29">
        <v>0.93478260869565222</v>
      </c>
      <c r="I25" s="29">
        <v>0</v>
      </c>
    </row>
    <row r="26" spans="1:9" x14ac:dyDescent="0.25">
      <c r="A26" s="22" t="s">
        <v>136</v>
      </c>
      <c r="B26" s="29" t="s">
        <v>346</v>
      </c>
      <c r="C26" s="30">
        <v>4</v>
      </c>
      <c r="D26" s="29">
        <v>0.4153686396677051</v>
      </c>
      <c r="E26">
        <v>28</v>
      </c>
      <c r="F26" s="29">
        <v>0.67796610169491522</v>
      </c>
      <c r="G26" s="16">
        <v>24</v>
      </c>
      <c r="H26" s="29">
        <v>0.52173913043478271</v>
      </c>
      <c r="I26" s="29">
        <v>0</v>
      </c>
    </row>
    <row r="27" spans="1:9" x14ac:dyDescent="0.25">
      <c r="A27" s="22" t="s">
        <v>138</v>
      </c>
      <c r="B27" s="29" t="s">
        <v>347</v>
      </c>
      <c r="C27" s="30">
        <v>6</v>
      </c>
      <c r="D27" s="29">
        <v>0.62305295950155759</v>
      </c>
      <c r="E27">
        <v>25</v>
      </c>
      <c r="F27" s="29">
        <v>0.60532687651331718</v>
      </c>
      <c r="G27" s="16">
        <v>58</v>
      </c>
      <c r="H27" s="29">
        <v>1.2608695652173914</v>
      </c>
      <c r="I27" s="29">
        <v>0</v>
      </c>
    </row>
    <row r="28" spans="1:9" x14ac:dyDescent="0.25">
      <c r="A28" s="22" t="s">
        <v>140</v>
      </c>
      <c r="B28" s="29" t="s">
        <v>348</v>
      </c>
      <c r="C28" s="30">
        <v>6</v>
      </c>
      <c r="D28" s="29">
        <v>0.62305295950155759</v>
      </c>
      <c r="E28">
        <v>25</v>
      </c>
      <c r="F28" s="29">
        <v>0.60532687651331718</v>
      </c>
      <c r="G28" s="16">
        <v>0</v>
      </c>
      <c r="H28" s="29">
        <v>0</v>
      </c>
      <c r="I28" s="29">
        <v>0</v>
      </c>
    </row>
    <row r="29" spans="1:9" x14ac:dyDescent="0.25">
      <c r="A29" s="22" t="s">
        <v>142</v>
      </c>
      <c r="B29" s="29" t="s">
        <v>349</v>
      </c>
      <c r="C29" s="30">
        <v>0</v>
      </c>
      <c r="D29" s="29">
        <v>0</v>
      </c>
      <c r="E29">
        <v>19</v>
      </c>
      <c r="F29" s="29">
        <v>0.46004842615012104</v>
      </c>
      <c r="G29" s="16">
        <v>55</v>
      </c>
      <c r="H29" s="29">
        <v>1.1956521739130435</v>
      </c>
      <c r="I29" s="29">
        <v>-65.454545454545453</v>
      </c>
    </row>
    <row r="30" spans="1:9" x14ac:dyDescent="0.25">
      <c r="A30" s="22" t="s">
        <v>144</v>
      </c>
      <c r="B30" s="29" t="s">
        <v>281</v>
      </c>
      <c r="C30" s="30">
        <v>0</v>
      </c>
      <c r="D30" s="29">
        <v>0</v>
      </c>
      <c r="E30">
        <v>10</v>
      </c>
      <c r="F30" s="29">
        <v>0.24213075060532688</v>
      </c>
      <c r="G30" s="16">
        <v>14</v>
      </c>
      <c r="H30" s="29">
        <v>0.30434782608695654</v>
      </c>
      <c r="I30" s="29">
        <v>0</v>
      </c>
    </row>
    <row r="31" spans="1:9" x14ac:dyDescent="0.25">
      <c r="A31" s="22" t="s">
        <v>146</v>
      </c>
      <c r="B31" s="29" t="s">
        <v>350</v>
      </c>
      <c r="C31" s="30">
        <v>1</v>
      </c>
      <c r="D31" s="29">
        <v>0.10384215991692627</v>
      </c>
      <c r="E31">
        <v>8</v>
      </c>
      <c r="F31" s="29">
        <v>0.1937046004842615</v>
      </c>
      <c r="G31" s="16">
        <v>18</v>
      </c>
      <c r="H31" s="29">
        <v>0.39130434782608697</v>
      </c>
      <c r="I31" s="29">
        <v>-55.555555555555557</v>
      </c>
    </row>
    <row r="32" spans="1:9" x14ac:dyDescent="0.25">
      <c r="A32" s="22" t="s">
        <v>148</v>
      </c>
      <c r="B32" s="29" t="s">
        <v>351</v>
      </c>
      <c r="C32" s="30">
        <v>0</v>
      </c>
      <c r="D32" s="29">
        <v>0</v>
      </c>
      <c r="E32">
        <v>2</v>
      </c>
      <c r="F32" s="29">
        <v>4.8426150121065374E-2</v>
      </c>
      <c r="G32" s="16">
        <v>8</v>
      </c>
      <c r="H32" s="29">
        <v>0.17391304347826086</v>
      </c>
      <c r="I32" s="29">
        <v>-75</v>
      </c>
    </row>
    <row r="33" spans="1:9" x14ac:dyDescent="0.25">
      <c r="A33" s="22" t="s">
        <v>150</v>
      </c>
      <c r="B33" s="29" t="s">
        <v>352</v>
      </c>
      <c r="C33" s="30">
        <v>0</v>
      </c>
      <c r="D33" s="29">
        <v>0</v>
      </c>
      <c r="E33">
        <v>1</v>
      </c>
      <c r="F33" s="29">
        <v>2.4213075060532687E-2</v>
      </c>
      <c r="G33" s="16">
        <v>0</v>
      </c>
      <c r="H33" s="29">
        <v>0</v>
      </c>
      <c r="I33" s="29">
        <v>0</v>
      </c>
    </row>
    <row r="34" spans="1:9" x14ac:dyDescent="0.25">
      <c r="A34" s="22" t="s">
        <v>152</v>
      </c>
      <c r="B34" s="29" t="s">
        <v>353</v>
      </c>
      <c r="C34" s="30">
        <v>0</v>
      </c>
      <c r="D34" s="29">
        <v>0</v>
      </c>
      <c r="E34">
        <v>1</v>
      </c>
      <c r="F34" s="29">
        <v>2.4213075060532687E-2</v>
      </c>
      <c r="G34" s="16">
        <v>0</v>
      </c>
      <c r="H34" s="29">
        <v>0</v>
      </c>
      <c r="I34" s="29">
        <v>0</v>
      </c>
    </row>
    <row r="35" spans="1:9" x14ac:dyDescent="0.25">
      <c r="A35" s="22" t="s">
        <v>154</v>
      </c>
      <c r="B35" s="29" t="s">
        <v>354</v>
      </c>
      <c r="C35" s="30">
        <v>0</v>
      </c>
      <c r="D35" s="29">
        <v>0</v>
      </c>
      <c r="E35">
        <v>0</v>
      </c>
      <c r="F35" s="29">
        <v>0</v>
      </c>
      <c r="G35" s="16">
        <v>0</v>
      </c>
      <c r="H35" s="29">
        <v>0</v>
      </c>
      <c r="I35" s="29">
        <v>0</v>
      </c>
    </row>
    <row r="36" spans="1:9" x14ac:dyDescent="0.25">
      <c r="A36" s="22" t="s">
        <v>156</v>
      </c>
      <c r="B36" s="29" t="s">
        <v>216</v>
      </c>
      <c r="C36" s="30">
        <v>0</v>
      </c>
      <c r="D36" s="29">
        <v>0</v>
      </c>
      <c r="E36">
        <v>0</v>
      </c>
      <c r="F36" s="29">
        <v>0</v>
      </c>
      <c r="G36" s="16">
        <v>0</v>
      </c>
      <c r="H36" s="29">
        <v>0</v>
      </c>
      <c r="I36" s="29">
        <v>0</v>
      </c>
    </row>
    <row r="37" spans="1:9" x14ac:dyDescent="0.25">
      <c r="A37" s="22" t="s">
        <v>158</v>
      </c>
      <c r="B37" s="29" t="s">
        <v>264</v>
      </c>
      <c r="C37" s="30">
        <v>0</v>
      </c>
      <c r="D37" s="29">
        <v>0</v>
      </c>
      <c r="E37">
        <v>0</v>
      </c>
      <c r="F37" s="29">
        <v>0</v>
      </c>
      <c r="G37" s="16">
        <v>11</v>
      </c>
      <c r="H37" s="29">
        <v>0.23913043478260868</v>
      </c>
      <c r="I37" s="29">
        <v>0</v>
      </c>
    </row>
    <row r="38" spans="1:9" x14ac:dyDescent="0.25">
      <c r="A38" s="22" t="s">
        <v>160</v>
      </c>
      <c r="B38" s="29" t="s">
        <v>355</v>
      </c>
      <c r="C38" s="30">
        <v>0</v>
      </c>
      <c r="D38" s="29">
        <v>0</v>
      </c>
      <c r="E38">
        <v>0</v>
      </c>
      <c r="F38" s="29">
        <v>0</v>
      </c>
      <c r="G38" s="16">
        <v>0</v>
      </c>
      <c r="H38" s="29">
        <v>0</v>
      </c>
      <c r="I38" s="29">
        <v>0</v>
      </c>
    </row>
    <row r="39" spans="1:9" x14ac:dyDescent="0.25">
      <c r="A39" s="22" t="s">
        <v>162</v>
      </c>
      <c r="B39" s="29" t="s">
        <v>356</v>
      </c>
      <c r="C39" s="30">
        <v>0</v>
      </c>
      <c r="D39" s="29">
        <v>0</v>
      </c>
      <c r="E39">
        <v>0</v>
      </c>
      <c r="F39" s="29">
        <v>0</v>
      </c>
      <c r="G39" s="16">
        <v>4</v>
      </c>
      <c r="H39" s="29">
        <v>8.6956521739130432E-2</v>
      </c>
      <c r="I39" s="29">
        <v>0</v>
      </c>
    </row>
    <row r="40" spans="1:9" x14ac:dyDescent="0.25">
      <c r="A40" s="22" t="s">
        <v>164</v>
      </c>
      <c r="B40" s="29" t="s">
        <v>309</v>
      </c>
      <c r="C40" s="30">
        <v>0</v>
      </c>
      <c r="D40" s="29">
        <v>0</v>
      </c>
      <c r="E40">
        <v>0</v>
      </c>
      <c r="F40" s="29">
        <v>0</v>
      </c>
      <c r="G40" s="16">
        <v>0</v>
      </c>
      <c r="H40" s="29">
        <v>0</v>
      </c>
      <c r="I40" s="29">
        <v>0</v>
      </c>
    </row>
    <row r="41" spans="1:9" x14ac:dyDescent="0.25">
      <c r="A41" s="22" t="s">
        <v>166</v>
      </c>
      <c r="B41" s="29" t="s">
        <v>357</v>
      </c>
      <c r="C41" s="30">
        <v>0</v>
      </c>
      <c r="D41" s="29">
        <v>0</v>
      </c>
      <c r="E41">
        <v>0</v>
      </c>
      <c r="F41" s="29">
        <v>0</v>
      </c>
      <c r="G41" s="16">
        <v>0</v>
      </c>
      <c r="H41" s="29">
        <v>0</v>
      </c>
      <c r="I41" s="29">
        <v>0</v>
      </c>
    </row>
    <row r="42" spans="1:9" x14ac:dyDescent="0.25">
      <c r="A42" s="22" t="s">
        <v>168</v>
      </c>
      <c r="B42" s="29" t="s">
        <v>358</v>
      </c>
      <c r="C42" s="30">
        <v>0</v>
      </c>
      <c r="D42" s="29">
        <v>0</v>
      </c>
      <c r="E42">
        <v>0</v>
      </c>
      <c r="F42" s="29">
        <v>0</v>
      </c>
      <c r="G42" s="16">
        <v>0</v>
      </c>
      <c r="H42" s="29">
        <v>0</v>
      </c>
      <c r="I42" s="29">
        <v>0</v>
      </c>
    </row>
    <row r="43" spans="1:9" x14ac:dyDescent="0.25">
      <c r="A43" s="22" t="s">
        <v>170</v>
      </c>
      <c r="B43" s="29" t="s">
        <v>359</v>
      </c>
      <c r="C43" s="30">
        <v>0</v>
      </c>
      <c r="D43" s="29">
        <v>0</v>
      </c>
      <c r="E43">
        <v>0</v>
      </c>
      <c r="F43" s="29">
        <v>0</v>
      </c>
      <c r="G43" s="16">
        <v>0</v>
      </c>
      <c r="H43" s="29">
        <v>0</v>
      </c>
      <c r="I43" s="29">
        <v>0</v>
      </c>
    </row>
    <row r="44" spans="1:9" x14ac:dyDescent="0.25">
      <c r="A44" s="22" t="s">
        <v>172</v>
      </c>
      <c r="B44" s="29" t="s">
        <v>360</v>
      </c>
      <c r="C44" s="30">
        <v>0</v>
      </c>
      <c r="D44" s="29">
        <v>0</v>
      </c>
      <c r="E44">
        <v>0</v>
      </c>
      <c r="F44" s="29">
        <v>0</v>
      </c>
      <c r="G44" s="16">
        <v>0</v>
      </c>
      <c r="H44" s="29">
        <v>0</v>
      </c>
      <c r="I44" s="29">
        <v>0</v>
      </c>
    </row>
    <row r="45" spans="1:9" ht="14.5" x14ac:dyDescent="0.35">
      <c r="A45" s="22"/>
      <c r="B45" s="31" t="s">
        <v>112</v>
      </c>
      <c r="C45" s="32">
        <v>963</v>
      </c>
      <c r="D45" s="33">
        <v>100</v>
      </c>
      <c r="E45" s="31">
        <v>4130</v>
      </c>
      <c r="F45" s="33">
        <v>100</v>
      </c>
      <c r="G45" s="32">
        <v>4594</v>
      </c>
      <c r="H45" s="33">
        <v>99.869565217391312</v>
      </c>
      <c r="I45" s="33">
        <v>-10.100130605137135</v>
      </c>
    </row>
    <row r="46" spans="1:9" x14ac:dyDescent="0.25">
      <c r="A46" s="22"/>
      <c r="B46" t="s">
        <v>111</v>
      </c>
      <c r="C46" s="16">
        <v>0</v>
      </c>
      <c r="D46" s="29">
        <v>0</v>
      </c>
      <c r="E46">
        <v>0</v>
      </c>
      <c r="F46" s="29">
        <v>0</v>
      </c>
      <c r="G46" s="16">
        <v>6</v>
      </c>
      <c r="H46" s="29">
        <v>0.13043478260869568</v>
      </c>
      <c r="I46" s="29">
        <v>0</v>
      </c>
    </row>
    <row r="47" spans="1:9" ht="14.5" x14ac:dyDescent="0.35">
      <c r="A47" s="22"/>
      <c r="B47" s="31" t="s">
        <v>361</v>
      </c>
      <c r="C47" s="32">
        <v>963</v>
      </c>
      <c r="D47" s="33">
        <v>100</v>
      </c>
      <c r="E47" s="31">
        <v>4130</v>
      </c>
      <c r="F47" s="31">
        <v>100</v>
      </c>
      <c r="G47" s="32">
        <v>4600</v>
      </c>
      <c r="H47" s="33">
        <v>100</v>
      </c>
      <c r="I47" s="33">
        <v>-10.217391304347826</v>
      </c>
    </row>
    <row r="48" spans="1:9" x14ac:dyDescent="0.25">
      <c r="A48" s="22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5"/>
  <sheetViews>
    <sheetView workbookViewId="0">
      <selection activeCell="A5" sqref="A5"/>
    </sheetView>
  </sheetViews>
  <sheetFormatPr defaultRowHeight="12.5" x14ac:dyDescent="0.25"/>
  <cols>
    <col min="1" max="1" width="3.54296875" bestFit="1" customWidth="1"/>
    <col min="2" max="2" width="17.453125" customWidth="1"/>
    <col min="3" max="3" width="9.26953125" style="3" customWidth="1"/>
    <col min="4" max="4" width="9.453125" style="11" bestFit="1" customWidth="1"/>
    <col min="5" max="5" width="10.54296875" style="3" customWidth="1"/>
    <col min="6" max="6" width="9.453125" style="11" bestFit="1" customWidth="1"/>
    <col min="7" max="7" width="14.7265625" style="3" customWidth="1"/>
    <col min="8" max="8" width="9.453125" style="11" bestFit="1" customWidth="1"/>
    <col min="9" max="9" width="14.7265625" style="4" customWidth="1"/>
  </cols>
  <sheetData>
    <row r="1" spans="1:9" s="1" customFormat="1" x14ac:dyDescent="0.25">
      <c r="H1" s="1" t="s">
        <v>326</v>
      </c>
    </row>
    <row r="3" spans="1:9" ht="27.75" customHeight="1" x14ac:dyDescent="0.25"/>
    <row r="4" spans="1:9" ht="13" x14ac:dyDescent="0.3">
      <c r="A4" s="7" t="s">
        <v>0</v>
      </c>
    </row>
    <row r="5" spans="1:9" x14ac:dyDescent="0.25">
      <c r="A5" t="s">
        <v>32</v>
      </c>
    </row>
    <row r="6" spans="1:9" x14ac:dyDescent="0.25">
      <c r="A6" t="s">
        <v>1</v>
      </c>
    </row>
    <row r="7" spans="1:9" x14ac:dyDescent="0.25">
      <c r="A7" t="s">
        <v>228</v>
      </c>
    </row>
    <row r="9" spans="1:9" s="2" customFormat="1" x14ac:dyDescent="0.25">
      <c r="A9" s="2" t="s">
        <v>1</v>
      </c>
      <c r="C9" s="1"/>
      <c r="D9" s="1"/>
      <c r="E9" s="1"/>
      <c r="F9" s="1"/>
      <c r="G9" s="1"/>
      <c r="H9" s="1"/>
      <c r="I9" s="1"/>
    </row>
    <row r="10" spans="1:9" s="2" customFormat="1" x14ac:dyDescent="0.25">
      <c r="C10" s="1"/>
      <c r="D10" s="1" t="s">
        <v>13</v>
      </c>
      <c r="E10" s="1"/>
      <c r="F10" s="1" t="s">
        <v>13</v>
      </c>
      <c r="G10" s="1" t="s">
        <v>14</v>
      </c>
      <c r="H10" s="1"/>
      <c r="I10" s="1"/>
    </row>
    <row r="11" spans="1:9" s="2" customFormat="1" x14ac:dyDescent="0.25">
      <c r="B11" s="2" t="s">
        <v>15</v>
      </c>
      <c r="C11" s="1" t="s">
        <v>36</v>
      </c>
      <c r="D11" s="1" t="s">
        <v>16</v>
      </c>
      <c r="E11" s="1" t="s">
        <v>37</v>
      </c>
      <c r="F11" s="1" t="s">
        <v>16</v>
      </c>
      <c r="G11" s="1" t="s">
        <v>17</v>
      </c>
      <c r="H11" s="1"/>
      <c r="I11" s="1"/>
    </row>
    <row r="12" spans="1:9" x14ac:dyDescent="0.25">
      <c r="A12" s="10"/>
      <c r="D12" s="13"/>
      <c r="F12" s="13"/>
      <c r="G12" s="13"/>
    </row>
    <row r="13" spans="1:9" x14ac:dyDescent="0.25">
      <c r="A13" s="10" t="s">
        <v>114</v>
      </c>
      <c r="B13" t="s">
        <v>215</v>
      </c>
      <c r="C13" s="3">
        <v>370</v>
      </c>
      <c r="D13" s="13">
        <v>29.156816391</v>
      </c>
      <c r="E13" s="3">
        <v>376</v>
      </c>
      <c r="F13" s="13">
        <v>29.817605074999999</v>
      </c>
      <c r="G13" s="13">
        <v>-1.595744681</v>
      </c>
    </row>
    <row r="14" spans="1:9" x14ac:dyDescent="0.25">
      <c r="A14" s="10" t="s">
        <v>116</v>
      </c>
      <c r="B14" t="s">
        <v>229</v>
      </c>
      <c r="C14" s="3">
        <v>361</v>
      </c>
      <c r="D14" s="13">
        <v>28.447596532999999</v>
      </c>
      <c r="E14" s="3">
        <v>478</v>
      </c>
      <c r="F14" s="13">
        <v>37.906423472999997</v>
      </c>
      <c r="G14" s="13">
        <v>-24.476987449999999</v>
      </c>
    </row>
    <row r="15" spans="1:9" x14ac:dyDescent="0.25">
      <c r="A15" s="10" t="s">
        <v>118</v>
      </c>
      <c r="B15" t="s">
        <v>213</v>
      </c>
      <c r="C15" s="3">
        <v>298</v>
      </c>
      <c r="D15" s="13">
        <v>23.483057526</v>
      </c>
      <c r="E15" s="3">
        <v>209</v>
      </c>
      <c r="F15" s="13">
        <v>16.574147501999999</v>
      </c>
      <c r="G15" s="13">
        <v>42.583732056999999</v>
      </c>
    </row>
    <row r="16" spans="1:9" x14ac:dyDescent="0.25">
      <c r="A16" s="10" t="s">
        <v>120</v>
      </c>
      <c r="B16" t="s">
        <v>230</v>
      </c>
      <c r="C16" s="3">
        <v>38</v>
      </c>
      <c r="D16" s="13">
        <v>2.9944838455</v>
      </c>
      <c r="E16" s="3">
        <v>37</v>
      </c>
      <c r="F16" s="13">
        <v>2.9341792228000001</v>
      </c>
      <c r="G16" s="13">
        <v>2.7027027026999999</v>
      </c>
    </row>
    <row r="17" spans="1:7" x14ac:dyDescent="0.25">
      <c r="A17" s="10" t="s">
        <v>122</v>
      </c>
      <c r="B17" t="s">
        <v>219</v>
      </c>
      <c r="C17" s="3">
        <v>37</v>
      </c>
      <c r="D17" s="13">
        <v>2.9156816391000002</v>
      </c>
      <c r="E17" s="3">
        <v>38</v>
      </c>
      <c r="F17" s="13">
        <v>3.013481364</v>
      </c>
      <c r="G17" s="13">
        <v>-2.6315789469999999</v>
      </c>
    </row>
    <row r="18" spans="1:7" x14ac:dyDescent="0.25">
      <c r="A18" s="10" t="s">
        <v>124</v>
      </c>
      <c r="B18" t="s">
        <v>231</v>
      </c>
      <c r="C18" s="3">
        <v>33</v>
      </c>
      <c r="D18" s="13">
        <v>2.6004728132000001</v>
      </c>
      <c r="E18" s="3" t="s">
        <v>48</v>
      </c>
      <c r="F18" s="13" t="s">
        <v>227</v>
      </c>
      <c r="G18" s="13" t="s">
        <v>54</v>
      </c>
    </row>
    <row r="19" spans="1:7" x14ac:dyDescent="0.25">
      <c r="A19" s="10" t="s">
        <v>126</v>
      </c>
      <c r="B19" t="s">
        <v>232</v>
      </c>
      <c r="C19" s="3">
        <v>31</v>
      </c>
      <c r="D19" s="13">
        <v>2.4428684003000001</v>
      </c>
      <c r="E19" s="3">
        <v>51</v>
      </c>
      <c r="F19" s="13">
        <v>4.0444091990000004</v>
      </c>
      <c r="G19" s="13">
        <v>-39.215686269999999</v>
      </c>
    </row>
    <row r="20" spans="1:7" x14ac:dyDescent="0.25">
      <c r="A20" s="10" t="s">
        <v>128</v>
      </c>
      <c r="B20" t="s">
        <v>211</v>
      </c>
      <c r="C20" s="3">
        <v>23</v>
      </c>
      <c r="D20" s="13">
        <v>1.8124507486000001</v>
      </c>
      <c r="E20" s="3">
        <v>6</v>
      </c>
      <c r="F20" s="13">
        <v>0.47581284689999997</v>
      </c>
      <c r="G20" s="13">
        <v>283.33333333000002</v>
      </c>
    </row>
    <row r="21" spans="1:7" x14ac:dyDescent="0.25">
      <c r="A21" s="10" t="s">
        <v>130</v>
      </c>
      <c r="B21" t="s">
        <v>233</v>
      </c>
      <c r="C21" s="3">
        <v>20</v>
      </c>
      <c r="D21" s="13">
        <v>1.5760441292</v>
      </c>
      <c r="E21" s="3">
        <v>33</v>
      </c>
      <c r="F21" s="13">
        <v>2.6169706582000001</v>
      </c>
      <c r="G21" s="13">
        <v>-39.39393939</v>
      </c>
    </row>
    <row r="22" spans="1:7" x14ac:dyDescent="0.25">
      <c r="A22" s="10" t="s">
        <v>132</v>
      </c>
      <c r="B22" t="s">
        <v>234</v>
      </c>
      <c r="C22" s="3">
        <v>19</v>
      </c>
      <c r="D22" s="13">
        <v>1.4972419228</v>
      </c>
      <c r="E22" s="3" t="s">
        <v>48</v>
      </c>
      <c r="F22" s="13" t="s">
        <v>227</v>
      </c>
      <c r="G22" s="13" t="s">
        <v>54</v>
      </c>
    </row>
    <row r="23" spans="1:7" x14ac:dyDescent="0.25">
      <c r="A23" s="10" t="s">
        <v>1</v>
      </c>
      <c r="B23" t="s">
        <v>112</v>
      </c>
      <c r="C23" s="3">
        <v>1230</v>
      </c>
      <c r="D23" s="13">
        <v>96.926713948</v>
      </c>
      <c r="E23" s="3">
        <v>1228</v>
      </c>
      <c r="F23" s="13">
        <v>97.383029342</v>
      </c>
      <c r="G23" s="13">
        <v>0.16286644950000001</v>
      </c>
    </row>
    <row r="24" spans="1:7" x14ac:dyDescent="0.25">
      <c r="A24" s="10" t="s">
        <v>1</v>
      </c>
      <c r="B24" t="s">
        <v>111</v>
      </c>
      <c r="C24" s="3">
        <v>39</v>
      </c>
      <c r="D24" s="13">
        <v>3.0732860519999998</v>
      </c>
      <c r="E24" s="3">
        <v>33</v>
      </c>
      <c r="F24" s="13">
        <v>2.6169706582000001</v>
      </c>
      <c r="G24" s="13">
        <v>18.181818182000001</v>
      </c>
    </row>
    <row r="25" spans="1:7" x14ac:dyDescent="0.25">
      <c r="A25" s="10" t="s">
        <v>1</v>
      </c>
      <c r="B25" t="s">
        <v>207</v>
      </c>
      <c r="C25" s="3">
        <v>1269</v>
      </c>
      <c r="D25" s="13">
        <v>100</v>
      </c>
      <c r="E25" s="3">
        <v>1261</v>
      </c>
      <c r="F25" s="13">
        <v>100</v>
      </c>
      <c r="G25" s="13">
        <v>0.63441712930000005</v>
      </c>
    </row>
    <row r="26" spans="1:7" x14ac:dyDescent="0.25">
      <c r="A26" s="10"/>
      <c r="D26" s="13"/>
      <c r="F26" s="13"/>
      <c r="G26" s="13"/>
    </row>
    <row r="27" spans="1:7" x14ac:dyDescent="0.25">
      <c r="A27" s="10"/>
      <c r="G27" s="13"/>
    </row>
    <row r="28" spans="1:7" x14ac:dyDescent="0.25">
      <c r="A28" s="10"/>
      <c r="G28" s="13"/>
    </row>
    <row r="29" spans="1:7" x14ac:dyDescent="0.25">
      <c r="A29" s="10"/>
      <c r="G29" s="13"/>
    </row>
    <row r="30" spans="1:7" x14ac:dyDescent="0.25">
      <c r="A30" s="10"/>
      <c r="G30" s="13"/>
    </row>
    <row r="31" spans="1:7" x14ac:dyDescent="0.25">
      <c r="A31" s="10"/>
      <c r="G31" s="13"/>
    </row>
    <row r="32" spans="1:7" x14ac:dyDescent="0.25">
      <c r="A32" s="10"/>
      <c r="G32" s="13"/>
    </row>
    <row r="33" spans="1:7" x14ac:dyDescent="0.25">
      <c r="A33" s="10"/>
      <c r="G33" s="13"/>
    </row>
    <row r="34" spans="1:7" x14ac:dyDescent="0.25">
      <c r="A34" s="10"/>
      <c r="G34" s="13"/>
    </row>
    <row r="35" spans="1:7" x14ac:dyDescent="0.25">
      <c r="A35" s="10"/>
      <c r="G35" s="13"/>
    </row>
  </sheetData>
  <pageMargins left="0.98425196850393704" right="0.39370078740157483" top="0.98425196850393704" bottom="0.59055118110236227" header="0.51181102362204722" footer="0.39370078740157483"/>
  <pageSetup paperSize="9" orientation="portrait" verticalDpi="0" r:id="rId1"/>
  <headerFooter alignWithMargins="0">
    <oddFooter>&amp;L&amp;8Taulukko ei sisällä Ahvenanmaalla rekisteröityjä ajoneuvoja.&amp;C&amp;8&amp;P /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5"/>
  <sheetViews>
    <sheetView workbookViewId="0">
      <selection activeCell="A5" sqref="A5"/>
    </sheetView>
  </sheetViews>
  <sheetFormatPr defaultRowHeight="12.5" x14ac:dyDescent="0.25"/>
  <cols>
    <col min="1" max="1" width="3.54296875" bestFit="1" customWidth="1"/>
    <col min="2" max="2" width="17.453125" customWidth="1"/>
    <col min="3" max="3" width="9.26953125" style="3" customWidth="1"/>
    <col min="4" max="4" width="9.453125" style="11" bestFit="1" customWidth="1"/>
    <col min="5" max="5" width="8.1796875" style="3" bestFit="1" customWidth="1"/>
    <col min="6" max="6" width="9.453125" style="11" bestFit="1" customWidth="1"/>
    <col min="7" max="7" width="14.7265625" style="3" customWidth="1"/>
    <col min="8" max="8" width="9.453125" style="11" bestFit="1" customWidth="1"/>
    <col min="9" max="9" width="14.7265625" style="4" customWidth="1"/>
  </cols>
  <sheetData>
    <row r="1" spans="1:9" s="1" customFormat="1" x14ac:dyDescent="0.25">
      <c r="H1" s="1" t="s">
        <v>326</v>
      </c>
    </row>
    <row r="3" spans="1:9" ht="27.75" customHeight="1" x14ac:dyDescent="0.25"/>
    <row r="4" spans="1:9" ht="13" x14ac:dyDescent="0.3">
      <c r="A4" s="7" t="s">
        <v>0</v>
      </c>
    </row>
    <row r="5" spans="1:9" x14ac:dyDescent="0.25">
      <c r="A5" t="s">
        <v>32</v>
      </c>
    </row>
    <row r="6" spans="1:9" x14ac:dyDescent="0.25">
      <c r="A6" t="s">
        <v>1</v>
      </c>
    </row>
    <row r="7" spans="1:9" x14ac:dyDescent="0.25">
      <c r="A7" t="s">
        <v>235</v>
      </c>
    </row>
    <row r="9" spans="1:9" s="2" customFormat="1" x14ac:dyDescent="0.25">
      <c r="A9" s="2" t="s">
        <v>1</v>
      </c>
      <c r="C9" s="1"/>
      <c r="D9" s="1"/>
      <c r="E9" s="1"/>
      <c r="F9" s="1"/>
      <c r="G9" s="1"/>
      <c r="H9" s="1"/>
      <c r="I9" s="1"/>
    </row>
    <row r="10" spans="1:9" s="2" customFormat="1" x14ac:dyDescent="0.25">
      <c r="C10" s="1"/>
      <c r="D10" s="1" t="s">
        <v>13</v>
      </c>
      <c r="E10" s="1"/>
      <c r="F10" s="1" t="s">
        <v>13</v>
      </c>
      <c r="G10" s="1" t="s">
        <v>14</v>
      </c>
      <c r="H10" s="1"/>
      <c r="I10" s="1"/>
    </row>
    <row r="11" spans="1:9" s="2" customFormat="1" x14ac:dyDescent="0.25">
      <c r="B11" s="2" t="s">
        <v>15</v>
      </c>
      <c r="C11" s="1" t="s">
        <v>36</v>
      </c>
      <c r="D11" s="1" t="s">
        <v>16</v>
      </c>
      <c r="E11" s="1" t="s">
        <v>37</v>
      </c>
      <c r="F11" s="1" t="s">
        <v>16</v>
      </c>
      <c r="G11" s="1" t="s">
        <v>17</v>
      </c>
      <c r="H11" s="1"/>
      <c r="I11" s="1"/>
    </row>
    <row r="12" spans="1:9" x14ac:dyDescent="0.25">
      <c r="A12" s="10"/>
      <c r="D12" s="13"/>
      <c r="F12" s="13"/>
      <c r="G12" s="13"/>
    </row>
    <row r="13" spans="1:9" x14ac:dyDescent="0.25">
      <c r="A13" s="10" t="s">
        <v>114</v>
      </c>
      <c r="B13" t="s">
        <v>236</v>
      </c>
      <c r="C13" s="3">
        <v>63</v>
      </c>
      <c r="D13" s="13">
        <v>45.323741007000002</v>
      </c>
      <c r="E13" s="3">
        <v>47</v>
      </c>
      <c r="F13" s="13">
        <v>35.606060606</v>
      </c>
      <c r="G13" s="13">
        <v>34.042553191000003</v>
      </c>
    </row>
    <row r="14" spans="1:9" x14ac:dyDescent="0.25">
      <c r="A14" s="10" t="s">
        <v>116</v>
      </c>
      <c r="B14" t="s">
        <v>213</v>
      </c>
      <c r="C14" s="3">
        <v>20</v>
      </c>
      <c r="D14" s="13">
        <v>14.388489208999999</v>
      </c>
      <c r="E14" s="3">
        <v>36</v>
      </c>
      <c r="F14" s="13">
        <v>27.272727273000001</v>
      </c>
      <c r="G14" s="13">
        <v>-44.444444439999998</v>
      </c>
    </row>
    <row r="15" spans="1:9" x14ac:dyDescent="0.25">
      <c r="A15" s="10" t="s">
        <v>118</v>
      </c>
      <c r="B15" t="s">
        <v>237</v>
      </c>
      <c r="C15" s="3">
        <v>8</v>
      </c>
      <c r="D15" s="13">
        <v>5.7553956834999997</v>
      </c>
      <c r="E15" s="3">
        <v>6</v>
      </c>
      <c r="F15" s="13">
        <v>4.5454545455000002</v>
      </c>
      <c r="G15" s="13">
        <v>33.333333332999999</v>
      </c>
    </row>
    <row r="16" spans="1:9" x14ac:dyDescent="0.25">
      <c r="A16" s="10" t="s">
        <v>118</v>
      </c>
      <c r="B16" t="s">
        <v>238</v>
      </c>
      <c r="C16" s="3">
        <v>8</v>
      </c>
      <c r="D16" s="13">
        <v>5.7553956834999997</v>
      </c>
      <c r="E16" s="3">
        <v>7</v>
      </c>
      <c r="F16" s="13">
        <v>5.3030303029999999</v>
      </c>
      <c r="G16" s="13">
        <v>14.285714285999999</v>
      </c>
    </row>
    <row r="17" spans="1:7" x14ac:dyDescent="0.25">
      <c r="A17" s="10" t="s">
        <v>120</v>
      </c>
      <c r="B17" t="s">
        <v>215</v>
      </c>
      <c r="C17" s="3">
        <v>7</v>
      </c>
      <c r="D17" s="13">
        <v>5.0359712229999998</v>
      </c>
      <c r="E17" s="3">
        <v>6</v>
      </c>
      <c r="F17" s="13">
        <v>4.5454545455000002</v>
      </c>
      <c r="G17" s="13">
        <v>16.666666667000001</v>
      </c>
    </row>
    <row r="18" spans="1:7" x14ac:dyDescent="0.25">
      <c r="A18" s="10" t="s">
        <v>122</v>
      </c>
      <c r="B18" t="s">
        <v>239</v>
      </c>
      <c r="C18" s="3">
        <v>6</v>
      </c>
      <c r="D18" s="13">
        <v>4.3165467625999998</v>
      </c>
      <c r="E18" s="3" t="s">
        <v>48</v>
      </c>
      <c r="F18" s="13" t="s">
        <v>227</v>
      </c>
      <c r="G18" s="13" t="s">
        <v>54</v>
      </c>
    </row>
    <row r="19" spans="1:7" x14ac:dyDescent="0.25">
      <c r="A19" s="10" t="s">
        <v>124</v>
      </c>
      <c r="B19" t="s">
        <v>232</v>
      </c>
      <c r="C19" s="3">
        <v>5</v>
      </c>
      <c r="D19" s="13">
        <v>3.5971223021999998</v>
      </c>
      <c r="E19" s="3" t="s">
        <v>48</v>
      </c>
      <c r="F19" s="13" t="s">
        <v>227</v>
      </c>
      <c r="G19" s="13" t="s">
        <v>54</v>
      </c>
    </row>
    <row r="20" spans="1:7" x14ac:dyDescent="0.25">
      <c r="A20" s="10" t="s">
        <v>126</v>
      </c>
      <c r="B20" t="s">
        <v>240</v>
      </c>
      <c r="C20" s="3">
        <v>4</v>
      </c>
      <c r="D20" s="13">
        <v>2.8776978416999999</v>
      </c>
      <c r="E20" s="3">
        <v>8</v>
      </c>
      <c r="F20" s="13">
        <v>6.0606060605999996</v>
      </c>
      <c r="G20" s="13">
        <v>-50</v>
      </c>
    </row>
    <row r="21" spans="1:7" x14ac:dyDescent="0.25">
      <c r="A21" s="10" t="s">
        <v>128</v>
      </c>
      <c r="B21" t="s">
        <v>241</v>
      </c>
      <c r="C21" s="3">
        <v>3</v>
      </c>
      <c r="D21" s="13">
        <v>2.1582733812999999</v>
      </c>
      <c r="E21" s="3">
        <v>2</v>
      </c>
      <c r="F21" s="13">
        <v>1.5151515151999999</v>
      </c>
      <c r="G21" s="13">
        <v>50</v>
      </c>
    </row>
    <row r="22" spans="1:7" x14ac:dyDescent="0.25">
      <c r="A22" s="10" t="s">
        <v>128</v>
      </c>
      <c r="B22" t="s">
        <v>219</v>
      </c>
      <c r="C22" s="3">
        <v>3</v>
      </c>
      <c r="D22" s="13">
        <v>2.1582733812999999</v>
      </c>
      <c r="E22" s="3">
        <v>2</v>
      </c>
      <c r="F22" s="13">
        <v>1.5151515151999999</v>
      </c>
      <c r="G22" s="13">
        <v>50</v>
      </c>
    </row>
    <row r="23" spans="1:7" x14ac:dyDescent="0.25">
      <c r="A23" s="10" t="s">
        <v>130</v>
      </c>
      <c r="B23" t="s">
        <v>242</v>
      </c>
      <c r="C23" s="3">
        <v>2</v>
      </c>
      <c r="D23" s="13">
        <v>1.4388489208999999</v>
      </c>
      <c r="E23" s="3" t="s">
        <v>48</v>
      </c>
      <c r="F23" s="13" t="s">
        <v>227</v>
      </c>
      <c r="G23" s="13" t="s">
        <v>54</v>
      </c>
    </row>
    <row r="24" spans="1:7" x14ac:dyDescent="0.25">
      <c r="A24" s="10" t="s">
        <v>130</v>
      </c>
      <c r="B24" t="s">
        <v>243</v>
      </c>
      <c r="C24" s="3">
        <v>2</v>
      </c>
      <c r="D24" s="13">
        <v>1.4388489208999999</v>
      </c>
      <c r="E24" s="3" t="s">
        <v>48</v>
      </c>
      <c r="F24" s="13" t="s">
        <v>227</v>
      </c>
      <c r="G24" s="13" t="s">
        <v>54</v>
      </c>
    </row>
    <row r="25" spans="1:7" x14ac:dyDescent="0.25">
      <c r="A25" s="10" t="s">
        <v>130</v>
      </c>
      <c r="B25" t="s">
        <v>244</v>
      </c>
      <c r="C25" s="3">
        <v>2</v>
      </c>
      <c r="D25" s="13">
        <v>1.4388489208999999</v>
      </c>
      <c r="E25" s="3">
        <v>5</v>
      </c>
      <c r="F25" s="13">
        <v>3.7878787879</v>
      </c>
      <c r="G25" s="13">
        <v>-60</v>
      </c>
    </row>
    <row r="26" spans="1:7" x14ac:dyDescent="0.25">
      <c r="A26" s="10" t="s">
        <v>130</v>
      </c>
      <c r="B26" t="s">
        <v>245</v>
      </c>
      <c r="C26" s="3">
        <v>2</v>
      </c>
      <c r="D26" s="13">
        <v>1.4388489208999999</v>
      </c>
      <c r="E26" s="3">
        <v>1</v>
      </c>
      <c r="F26" s="13">
        <v>0.75757575759999995</v>
      </c>
      <c r="G26" s="13">
        <v>100</v>
      </c>
    </row>
    <row r="27" spans="1:7" x14ac:dyDescent="0.25">
      <c r="A27" s="10" t="s">
        <v>132</v>
      </c>
      <c r="B27" t="s">
        <v>246</v>
      </c>
      <c r="C27" s="3">
        <v>1</v>
      </c>
      <c r="D27" s="13">
        <v>0.71942446039999997</v>
      </c>
      <c r="E27" s="3" t="s">
        <v>48</v>
      </c>
      <c r="F27" s="13" t="s">
        <v>227</v>
      </c>
      <c r="G27" s="13" t="s">
        <v>54</v>
      </c>
    </row>
    <row r="28" spans="1:7" x14ac:dyDescent="0.25">
      <c r="A28" s="10" t="s">
        <v>132</v>
      </c>
      <c r="B28" t="s">
        <v>233</v>
      </c>
      <c r="C28" s="3">
        <v>1</v>
      </c>
      <c r="D28" s="13">
        <v>0.71942446039999997</v>
      </c>
      <c r="E28" s="3" t="s">
        <v>48</v>
      </c>
      <c r="F28" s="13" t="s">
        <v>227</v>
      </c>
      <c r="G28" s="13" t="s">
        <v>54</v>
      </c>
    </row>
    <row r="29" spans="1:7" x14ac:dyDescent="0.25">
      <c r="A29" s="10" t="s">
        <v>132</v>
      </c>
      <c r="B29" t="s">
        <v>229</v>
      </c>
      <c r="C29" s="3">
        <v>1</v>
      </c>
      <c r="D29" s="11">
        <v>0.71942446039999997</v>
      </c>
      <c r="E29" s="3">
        <v>2</v>
      </c>
      <c r="F29" s="4">
        <v>1.5151515151999999</v>
      </c>
      <c r="G29" s="4">
        <v>-50</v>
      </c>
    </row>
    <row r="30" spans="1:7" x14ac:dyDescent="0.25">
      <c r="A30" s="10" t="s">
        <v>132</v>
      </c>
      <c r="B30" t="s">
        <v>247</v>
      </c>
      <c r="C30" s="3">
        <v>1</v>
      </c>
      <c r="D30" s="11">
        <v>0.71942446039999997</v>
      </c>
      <c r="E30" s="3" t="s">
        <v>48</v>
      </c>
      <c r="F30" s="4" t="s">
        <v>227</v>
      </c>
      <c r="G30" s="4" t="s">
        <v>54</v>
      </c>
    </row>
    <row r="31" spans="1:7" x14ac:dyDescent="0.25">
      <c r="A31" s="10" t="s">
        <v>1</v>
      </c>
      <c r="B31" t="s">
        <v>112</v>
      </c>
      <c r="C31" s="3">
        <v>139</v>
      </c>
      <c r="D31" s="11">
        <v>100</v>
      </c>
      <c r="E31" s="3">
        <v>122</v>
      </c>
      <c r="F31" s="4">
        <v>92.424242423999999</v>
      </c>
      <c r="G31" s="4">
        <v>13.93442623</v>
      </c>
    </row>
    <row r="32" spans="1:7" x14ac:dyDescent="0.25">
      <c r="A32" s="10" t="s">
        <v>1</v>
      </c>
      <c r="B32" t="s">
        <v>111</v>
      </c>
      <c r="C32" s="3">
        <v>0</v>
      </c>
      <c r="D32" s="11">
        <v>0</v>
      </c>
      <c r="E32" s="3">
        <v>10</v>
      </c>
      <c r="F32" s="4">
        <v>7.5757575758</v>
      </c>
      <c r="G32" s="4">
        <v>-100</v>
      </c>
    </row>
    <row r="33" spans="1:7" x14ac:dyDescent="0.25">
      <c r="A33" s="10" t="s">
        <v>1</v>
      </c>
      <c r="B33" t="s">
        <v>207</v>
      </c>
      <c r="C33" s="3">
        <v>139</v>
      </c>
      <c r="D33" s="11">
        <v>100</v>
      </c>
      <c r="E33" s="3">
        <v>132</v>
      </c>
      <c r="F33" s="4">
        <v>100</v>
      </c>
      <c r="G33" s="4">
        <v>5.3030303029999999</v>
      </c>
    </row>
    <row r="34" spans="1:7" x14ac:dyDescent="0.25">
      <c r="D34" s="4"/>
      <c r="F34" s="4"/>
      <c r="G34" s="4"/>
    </row>
    <row r="35" spans="1:7" x14ac:dyDescent="0.25">
      <c r="D35" s="4"/>
      <c r="F35" s="4"/>
      <c r="G35" s="4"/>
    </row>
  </sheetData>
  <pageMargins left="0.98425196850393704" right="0.39370078740157483" top="0.98425196850393704" bottom="0.59055118110236227" header="0.51181102362204722" footer="0.39370078740157483"/>
  <pageSetup paperSize="9" orientation="portrait" verticalDpi="0" r:id="rId1"/>
  <headerFooter alignWithMargins="0">
    <oddFooter>&amp;L&amp;8Taulukko ei sisällä Ahvenanmaalla rekisteröityjä ajoneuvoja.&amp;C&amp;8&amp;P /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8"/>
  <sheetViews>
    <sheetView workbookViewId="0">
      <selection activeCell="A5" sqref="A5"/>
    </sheetView>
  </sheetViews>
  <sheetFormatPr defaultRowHeight="12.5" x14ac:dyDescent="0.25"/>
  <cols>
    <col min="1" max="1" width="14.453125" customWidth="1"/>
    <col min="2" max="2" width="12.7265625" customWidth="1"/>
    <col min="3" max="3" width="10.7265625" style="3" customWidth="1"/>
    <col min="4" max="4" width="10.90625" style="11" customWidth="1"/>
    <col min="5" max="5" width="10.7265625" style="3" customWidth="1"/>
    <col min="6" max="6" width="16.7265625" style="11" customWidth="1"/>
    <col min="7" max="7" width="14.7265625" style="3" customWidth="1"/>
    <col min="8" max="8" width="9.453125" style="11" bestFit="1" customWidth="1"/>
    <col min="9" max="9" width="14.7265625" style="4" customWidth="1"/>
  </cols>
  <sheetData>
    <row r="1" spans="1:9" s="1" customFormat="1" x14ac:dyDescent="0.25">
      <c r="H1" s="1" t="s">
        <v>326</v>
      </c>
    </row>
    <row r="3" spans="1:9" ht="27.75" customHeight="1" x14ac:dyDescent="0.25"/>
    <row r="4" spans="1:9" ht="13" x14ac:dyDescent="0.3">
      <c r="A4" s="7" t="s">
        <v>0</v>
      </c>
    </row>
    <row r="5" spans="1:9" x14ac:dyDescent="0.25">
      <c r="A5" t="s">
        <v>32</v>
      </c>
    </row>
    <row r="6" spans="1:9" x14ac:dyDescent="0.25">
      <c r="A6" t="s">
        <v>1</v>
      </c>
    </row>
    <row r="7" spans="1:9" x14ac:dyDescent="0.25">
      <c r="A7" t="s">
        <v>248</v>
      </c>
    </row>
    <row r="9" spans="1:9" s="2" customFormat="1" x14ac:dyDescent="0.25">
      <c r="A9" s="8" t="s">
        <v>1</v>
      </c>
      <c r="B9" s="1"/>
      <c r="C9" s="1"/>
      <c r="D9" s="1"/>
      <c r="E9" s="1"/>
      <c r="F9" s="1"/>
      <c r="G9" s="1"/>
      <c r="H9" s="1"/>
      <c r="I9" s="1"/>
    </row>
    <row r="10" spans="1:9" s="2" customFormat="1" x14ac:dyDescent="0.25">
      <c r="A10" s="8"/>
      <c r="B10" s="1"/>
      <c r="C10" s="1" t="s">
        <v>13</v>
      </c>
      <c r="D10" s="1"/>
      <c r="E10" s="1" t="s">
        <v>13</v>
      </c>
      <c r="F10" s="1" t="s">
        <v>14</v>
      </c>
      <c r="G10" s="1"/>
      <c r="H10" s="1"/>
      <c r="I10" s="1"/>
    </row>
    <row r="11" spans="1:9" s="2" customFormat="1" x14ac:dyDescent="0.25">
      <c r="A11" s="8" t="s">
        <v>20</v>
      </c>
      <c r="B11" s="2" t="s">
        <v>36</v>
      </c>
      <c r="C11" s="1" t="s">
        <v>16</v>
      </c>
      <c r="D11" s="1" t="s">
        <v>37</v>
      </c>
      <c r="E11" s="1" t="s">
        <v>16</v>
      </c>
      <c r="F11" s="1" t="s">
        <v>17</v>
      </c>
      <c r="G11" s="1"/>
      <c r="H11" s="1"/>
      <c r="I11" s="1"/>
    </row>
    <row r="12" spans="1:9" x14ac:dyDescent="0.25">
      <c r="A12" s="12"/>
      <c r="B12" s="3"/>
      <c r="C12" s="4"/>
      <c r="D12" s="3"/>
      <c r="E12" s="4"/>
      <c r="F12" s="13"/>
      <c r="G12" s="13"/>
    </row>
    <row r="13" spans="1:9" x14ac:dyDescent="0.25">
      <c r="A13" s="12" t="s">
        <v>249</v>
      </c>
      <c r="B13" s="3">
        <v>241</v>
      </c>
      <c r="C13" s="4">
        <v>18.991331757000001</v>
      </c>
      <c r="D13" s="3">
        <v>162</v>
      </c>
      <c r="E13" s="4">
        <v>12.846946868</v>
      </c>
      <c r="F13" s="13">
        <v>48.765432099000002</v>
      </c>
      <c r="G13" s="13"/>
    </row>
    <row r="14" spans="1:9" x14ac:dyDescent="0.25">
      <c r="A14" s="12" t="s">
        <v>250</v>
      </c>
      <c r="B14" s="3">
        <v>41</v>
      </c>
      <c r="C14" s="4">
        <v>3.2308904648999999</v>
      </c>
      <c r="D14" s="3">
        <v>57</v>
      </c>
      <c r="E14" s="4">
        <v>4.5202220459999998</v>
      </c>
      <c r="F14" s="13">
        <v>-28.07017544</v>
      </c>
      <c r="G14" s="13"/>
    </row>
    <row r="15" spans="1:9" x14ac:dyDescent="0.25">
      <c r="A15" s="12" t="s">
        <v>251</v>
      </c>
      <c r="B15" s="3">
        <v>987</v>
      </c>
      <c r="C15" s="4">
        <v>77.777777778000001</v>
      </c>
      <c r="D15" s="3">
        <v>1042</v>
      </c>
      <c r="E15" s="4">
        <v>82.632831085999996</v>
      </c>
      <c r="F15" s="13">
        <v>-5.2783109399999999</v>
      </c>
      <c r="G15" s="13"/>
    </row>
    <row r="16" spans="1:9" x14ac:dyDescent="0.25">
      <c r="A16" s="12" t="s">
        <v>112</v>
      </c>
      <c r="B16">
        <v>1269</v>
      </c>
      <c r="C16" s="3">
        <v>100</v>
      </c>
      <c r="D16" s="21">
        <v>1261</v>
      </c>
      <c r="E16" s="3">
        <v>100</v>
      </c>
      <c r="F16" s="13">
        <v>0.63441712930000005</v>
      </c>
      <c r="G16" s="13"/>
    </row>
    <row r="17" spans="1:7" x14ac:dyDescent="0.25">
      <c r="A17" s="12"/>
      <c r="D17" s="13"/>
      <c r="F17" s="13"/>
      <c r="G17" s="13"/>
    </row>
    <row r="18" spans="1:7" x14ac:dyDescent="0.25">
      <c r="A18" s="12"/>
      <c r="D18" s="13"/>
      <c r="F18" s="13"/>
      <c r="G18" s="13"/>
    </row>
  </sheetData>
  <pageMargins left="0.98425196850393704" right="0.39370078740157483" top="0.98425196850393704" bottom="0.59055118110236227" header="0.51181102362204722" footer="0.39370078740157483"/>
  <pageSetup paperSize="9" orientation="portrait" verticalDpi="0" r:id="rId1"/>
  <headerFooter alignWithMargins="0">
    <oddFooter>&amp;L&amp;8Taulukko ei sisällä Ahvenanmaalla rekisteröityjä ajoneuvoja.&amp;C&amp;8&amp;P /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33"/>
  <sheetViews>
    <sheetView workbookViewId="0">
      <selection activeCell="A5" sqref="A5"/>
    </sheetView>
  </sheetViews>
  <sheetFormatPr defaultRowHeight="12.5" x14ac:dyDescent="0.25"/>
  <cols>
    <col min="1" max="1" width="19.81640625" customWidth="1"/>
    <col min="2" max="2" width="10.7265625" customWidth="1"/>
    <col min="3" max="3" width="10.7265625" style="3" customWidth="1"/>
    <col min="4" max="4" width="8.90625" style="11" customWidth="1"/>
    <col min="5" max="5" width="10.7265625" style="3" customWidth="1"/>
    <col min="6" max="6" width="10.6328125" style="11" customWidth="1"/>
    <col min="7" max="7" width="10.7265625" style="3" customWidth="1"/>
    <col min="8" max="8" width="9.453125" style="11" bestFit="1" customWidth="1"/>
    <col min="9" max="9" width="14.7265625" style="4" customWidth="1"/>
  </cols>
  <sheetData>
    <row r="1" spans="1:9" s="1" customFormat="1" x14ac:dyDescent="0.25">
      <c r="G1" s="1" t="s">
        <v>326</v>
      </c>
    </row>
    <row r="3" spans="1:9" ht="27.75" customHeight="1" x14ac:dyDescent="0.25"/>
    <row r="4" spans="1:9" ht="13" x14ac:dyDescent="0.3">
      <c r="A4" s="7" t="s">
        <v>0</v>
      </c>
    </row>
    <row r="5" spans="1:9" x14ac:dyDescent="0.25">
      <c r="A5" t="s">
        <v>32</v>
      </c>
    </row>
    <row r="6" spans="1:9" x14ac:dyDescent="0.25">
      <c r="A6" t="s">
        <v>1</v>
      </c>
    </row>
    <row r="7" spans="1:9" x14ac:dyDescent="0.25">
      <c r="A7" t="s">
        <v>252</v>
      </c>
    </row>
    <row r="9" spans="1:9" s="2" customFormat="1" x14ac:dyDescent="0.25">
      <c r="A9" s="8" t="s">
        <v>1</v>
      </c>
      <c r="B9" s="1"/>
      <c r="C9" s="1"/>
      <c r="D9" s="1"/>
      <c r="E9" s="1"/>
      <c r="F9" s="1"/>
      <c r="G9" s="1"/>
      <c r="H9" s="1"/>
      <c r="I9" s="1"/>
    </row>
    <row r="10" spans="1:9" s="2" customFormat="1" x14ac:dyDescent="0.25">
      <c r="A10" s="8" t="s">
        <v>15</v>
      </c>
      <c r="B10" s="1" t="s">
        <v>21</v>
      </c>
      <c r="C10" s="1" t="s">
        <v>22</v>
      </c>
      <c r="D10" s="1" t="s">
        <v>23</v>
      </c>
      <c r="E10" s="1" t="s">
        <v>12</v>
      </c>
      <c r="F10" s="1" t="s">
        <v>37</v>
      </c>
      <c r="G10" s="1" t="s">
        <v>24</v>
      </c>
      <c r="H10" s="1"/>
      <c r="I10" s="1"/>
    </row>
    <row r="11" spans="1:9" x14ac:dyDescent="0.25">
      <c r="A11" s="12"/>
      <c r="B11" s="14"/>
      <c r="C11" s="14"/>
      <c r="D11" s="14"/>
      <c r="F11" s="3"/>
      <c r="G11" s="4"/>
    </row>
    <row r="12" spans="1:9" x14ac:dyDescent="0.25">
      <c r="A12" s="12"/>
      <c r="B12" s="14"/>
      <c r="C12" s="14"/>
      <c r="D12" s="14"/>
      <c r="F12" s="3"/>
      <c r="G12" s="4"/>
    </row>
    <row r="13" spans="1:9" x14ac:dyDescent="0.25">
      <c r="A13" s="12" t="s">
        <v>230</v>
      </c>
      <c r="B13" s="14" t="s">
        <v>48</v>
      </c>
      <c r="C13" s="14" t="s">
        <v>48</v>
      </c>
      <c r="D13" s="14">
        <v>38</v>
      </c>
      <c r="E13" s="3">
        <v>38</v>
      </c>
      <c r="F13" s="3">
        <v>37</v>
      </c>
      <c r="G13" s="4">
        <v>2.7027027026999999</v>
      </c>
    </row>
    <row r="14" spans="1:9" x14ac:dyDescent="0.25">
      <c r="A14" s="12" t="s">
        <v>219</v>
      </c>
      <c r="B14" s="14">
        <v>37</v>
      </c>
      <c r="C14" s="14" t="s">
        <v>48</v>
      </c>
      <c r="D14" s="14" t="s">
        <v>48</v>
      </c>
      <c r="E14" s="3">
        <v>37</v>
      </c>
      <c r="F14" s="3">
        <v>38</v>
      </c>
      <c r="G14" s="4">
        <v>-2.6315789469999999</v>
      </c>
    </row>
    <row r="15" spans="1:9" x14ac:dyDescent="0.25">
      <c r="A15" s="12" t="s">
        <v>253</v>
      </c>
      <c r="B15" s="14" t="s">
        <v>48</v>
      </c>
      <c r="C15" s="14">
        <v>7</v>
      </c>
      <c r="D15" s="14" t="s">
        <v>48</v>
      </c>
      <c r="E15" s="3">
        <v>7</v>
      </c>
      <c r="F15" s="3">
        <v>3</v>
      </c>
      <c r="G15" s="4">
        <v>133.33333332999999</v>
      </c>
    </row>
    <row r="16" spans="1:9" x14ac:dyDescent="0.25">
      <c r="A16" s="12" t="s">
        <v>254</v>
      </c>
      <c r="B16" s="14" t="s">
        <v>48</v>
      </c>
      <c r="C16" s="14">
        <v>1</v>
      </c>
      <c r="D16" s="14" t="s">
        <v>48</v>
      </c>
      <c r="E16" s="3">
        <v>1</v>
      </c>
      <c r="F16" s="3" t="s">
        <v>48</v>
      </c>
      <c r="G16" s="4" t="s">
        <v>54</v>
      </c>
    </row>
    <row r="17" spans="1:7" x14ac:dyDescent="0.25">
      <c r="A17" s="12" t="s">
        <v>255</v>
      </c>
      <c r="B17" s="14" t="s">
        <v>48</v>
      </c>
      <c r="C17" s="14" t="s">
        <v>48</v>
      </c>
      <c r="D17" s="14" t="s">
        <v>48</v>
      </c>
      <c r="E17" s="3" t="s">
        <v>48</v>
      </c>
      <c r="F17" s="3">
        <v>5</v>
      </c>
      <c r="G17" s="4">
        <v>-100</v>
      </c>
    </row>
    <row r="18" spans="1:7" x14ac:dyDescent="0.25">
      <c r="A18" s="12" t="s">
        <v>256</v>
      </c>
      <c r="B18" s="14">
        <v>5</v>
      </c>
      <c r="C18" s="14" t="s">
        <v>48</v>
      </c>
      <c r="D18" s="14" t="s">
        <v>48</v>
      </c>
      <c r="E18" s="3">
        <v>5</v>
      </c>
      <c r="F18" s="3" t="s">
        <v>48</v>
      </c>
      <c r="G18" s="4" t="s">
        <v>54</v>
      </c>
    </row>
    <row r="19" spans="1:7" x14ac:dyDescent="0.25">
      <c r="A19" s="12" t="s">
        <v>232</v>
      </c>
      <c r="B19" s="14">
        <v>14</v>
      </c>
      <c r="C19" s="14">
        <v>11</v>
      </c>
      <c r="D19" s="14">
        <v>6</v>
      </c>
      <c r="E19" s="3">
        <v>31</v>
      </c>
      <c r="F19" s="3">
        <v>51</v>
      </c>
      <c r="G19" s="4">
        <v>-39.215686269999999</v>
      </c>
    </row>
    <row r="20" spans="1:7" x14ac:dyDescent="0.25">
      <c r="A20" s="12" t="s">
        <v>234</v>
      </c>
      <c r="B20" s="14">
        <v>19</v>
      </c>
      <c r="C20" s="14" t="s">
        <v>48</v>
      </c>
      <c r="D20" s="14" t="s">
        <v>48</v>
      </c>
      <c r="E20" s="3">
        <v>19</v>
      </c>
      <c r="F20" s="3" t="s">
        <v>48</v>
      </c>
      <c r="G20" s="4" t="s">
        <v>54</v>
      </c>
    </row>
    <row r="21" spans="1:7" x14ac:dyDescent="0.25">
      <c r="A21" s="12" t="s">
        <v>233</v>
      </c>
      <c r="B21" s="14">
        <v>2</v>
      </c>
      <c r="C21" s="14">
        <v>4</v>
      </c>
      <c r="D21" s="14">
        <v>14</v>
      </c>
      <c r="E21" s="3">
        <v>20</v>
      </c>
      <c r="F21" s="3">
        <v>33</v>
      </c>
      <c r="G21" s="4">
        <v>-39.39393939</v>
      </c>
    </row>
    <row r="22" spans="1:7" x14ac:dyDescent="0.25">
      <c r="A22" s="12" t="s">
        <v>213</v>
      </c>
      <c r="B22" s="14">
        <v>106</v>
      </c>
      <c r="C22" s="14">
        <v>9</v>
      </c>
      <c r="D22" s="14">
        <v>183</v>
      </c>
      <c r="E22" s="3">
        <v>298</v>
      </c>
      <c r="F22" s="3">
        <v>209</v>
      </c>
      <c r="G22" s="4">
        <v>42.583732056999999</v>
      </c>
    </row>
    <row r="23" spans="1:7" x14ac:dyDescent="0.25">
      <c r="A23" s="12" t="s">
        <v>257</v>
      </c>
      <c r="B23" s="14" t="s">
        <v>48</v>
      </c>
      <c r="C23" s="14">
        <v>1</v>
      </c>
      <c r="D23" s="14" t="s">
        <v>48</v>
      </c>
      <c r="E23" s="3">
        <v>1</v>
      </c>
      <c r="F23" s="3">
        <v>1</v>
      </c>
      <c r="G23" s="4">
        <v>0</v>
      </c>
    </row>
    <row r="24" spans="1:7" x14ac:dyDescent="0.25">
      <c r="A24" s="12" t="s">
        <v>222</v>
      </c>
      <c r="B24" s="14" t="s">
        <v>48</v>
      </c>
      <c r="C24" s="14" t="s">
        <v>48</v>
      </c>
      <c r="D24" s="14">
        <v>12</v>
      </c>
      <c r="E24" s="3">
        <v>12</v>
      </c>
      <c r="F24" s="3">
        <v>23</v>
      </c>
      <c r="G24" s="4">
        <v>-47.826086959999998</v>
      </c>
    </row>
    <row r="25" spans="1:7" x14ac:dyDescent="0.25">
      <c r="A25" s="12" t="s">
        <v>229</v>
      </c>
      <c r="B25" s="14" t="s">
        <v>48</v>
      </c>
      <c r="C25" s="14" t="s">
        <v>48</v>
      </c>
      <c r="D25" s="14">
        <v>361</v>
      </c>
      <c r="E25" s="3">
        <v>361</v>
      </c>
      <c r="F25" s="3">
        <v>478</v>
      </c>
      <c r="G25" s="4">
        <v>-24.476987449999999</v>
      </c>
    </row>
    <row r="26" spans="1:7" x14ac:dyDescent="0.25">
      <c r="A26" s="12" t="s">
        <v>258</v>
      </c>
      <c r="B26" s="14" t="s">
        <v>48</v>
      </c>
      <c r="C26" s="14" t="s">
        <v>48</v>
      </c>
      <c r="D26" s="14">
        <v>1</v>
      </c>
      <c r="E26" s="3">
        <v>1</v>
      </c>
      <c r="F26" s="3" t="s">
        <v>48</v>
      </c>
      <c r="G26" s="4" t="s">
        <v>54</v>
      </c>
    </row>
    <row r="27" spans="1:7" x14ac:dyDescent="0.25">
      <c r="A27" s="12" t="s">
        <v>259</v>
      </c>
      <c r="B27" s="14" t="s">
        <v>48</v>
      </c>
      <c r="C27" s="14" t="s">
        <v>48</v>
      </c>
      <c r="D27" s="14">
        <v>10</v>
      </c>
      <c r="E27" s="3">
        <v>10</v>
      </c>
      <c r="F27" s="3">
        <v>1</v>
      </c>
      <c r="G27" s="4">
        <v>900</v>
      </c>
    </row>
    <row r="28" spans="1:7" x14ac:dyDescent="0.25">
      <c r="A28" s="12" t="s">
        <v>231</v>
      </c>
      <c r="B28" s="14">
        <v>33</v>
      </c>
      <c r="C28" s="14" t="s">
        <v>48</v>
      </c>
      <c r="D28" s="14" t="s">
        <v>48</v>
      </c>
      <c r="E28" s="3">
        <v>33</v>
      </c>
      <c r="F28" s="3" t="s">
        <v>48</v>
      </c>
      <c r="G28" s="4" t="s">
        <v>54</v>
      </c>
    </row>
    <row r="29" spans="1:7" x14ac:dyDescent="0.25">
      <c r="A29" s="12" t="s">
        <v>260</v>
      </c>
      <c r="B29" s="14">
        <v>2</v>
      </c>
      <c r="C29" s="14" t="s">
        <v>48</v>
      </c>
      <c r="D29" s="14" t="s">
        <v>48</v>
      </c>
      <c r="E29" s="3">
        <v>2</v>
      </c>
      <c r="F29" s="3" t="s">
        <v>48</v>
      </c>
      <c r="G29" s="4" t="s">
        <v>54</v>
      </c>
    </row>
    <row r="30" spans="1:7" x14ac:dyDescent="0.25">
      <c r="A30" s="12" t="s">
        <v>211</v>
      </c>
      <c r="B30" s="14">
        <v>23</v>
      </c>
      <c r="C30" s="14" t="s">
        <v>48</v>
      </c>
      <c r="D30" s="14" t="s">
        <v>48</v>
      </c>
      <c r="E30" s="3">
        <v>23</v>
      </c>
      <c r="F30" s="3">
        <v>6</v>
      </c>
      <c r="G30" s="4">
        <v>283.33333333000002</v>
      </c>
    </row>
    <row r="31" spans="1:7" x14ac:dyDescent="0.25">
      <c r="A31" s="12" t="s">
        <v>215</v>
      </c>
      <c r="B31" s="14" t="s">
        <v>48</v>
      </c>
      <c r="C31" s="14">
        <v>8</v>
      </c>
      <c r="D31" s="14">
        <v>362</v>
      </c>
      <c r="E31" s="3">
        <v>370</v>
      </c>
      <c r="F31" s="3">
        <v>376</v>
      </c>
      <c r="G31" s="4">
        <v>-1.595744681</v>
      </c>
    </row>
    <row r="32" spans="1:7" x14ac:dyDescent="0.25">
      <c r="A32" s="12" t="s">
        <v>112</v>
      </c>
      <c r="B32" s="14">
        <v>241</v>
      </c>
      <c r="C32" s="14">
        <v>41</v>
      </c>
      <c r="D32" s="14">
        <v>987</v>
      </c>
      <c r="E32" s="3">
        <v>1269</v>
      </c>
      <c r="F32" s="3">
        <v>1261</v>
      </c>
      <c r="G32" s="4">
        <v>0.63441712930000005</v>
      </c>
    </row>
    <row r="33" spans="1:7" x14ac:dyDescent="0.25">
      <c r="A33" s="12"/>
      <c r="B33" s="14"/>
      <c r="C33" s="14"/>
      <c r="D33" s="14"/>
      <c r="F33" s="3"/>
      <c r="G33" s="4"/>
    </row>
  </sheetData>
  <pageMargins left="0.98425196850393704" right="0.39370078740157483" top="0.98425196850393704" bottom="0.59055118110236227" header="0.51181102362204722" footer="0.39370078740157483"/>
  <pageSetup paperSize="9" orientation="portrait" verticalDpi="0" r:id="rId1"/>
  <headerFooter alignWithMargins="0">
    <oddFooter>&amp;L&amp;8Taulukko ei sisällä Ahvenanmaalla rekisteröityjä ajoneuvoja.&amp;C&amp;8&amp;P /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70"/>
  <sheetViews>
    <sheetView workbookViewId="0">
      <selection activeCell="A5" sqref="A5"/>
    </sheetView>
  </sheetViews>
  <sheetFormatPr defaultRowHeight="12.5" x14ac:dyDescent="0.25"/>
  <cols>
    <col min="1" max="1" width="3.54296875" style="10" bestFit="1" customWidth="1"/>
    <col min="2" max="2" width="20.7265625" customWidth="1"/>
    <col min="3" max="3" width="10.7265625" style="3" customWidth="1"/>
    <col min="4" max="4" width="12.7265625" style="11" customWidth="1"/>
    <col min="5" max="5" width="15.26953125" style="3" bestFit="1" customWidth="1"/>
    <col min="6" max="6" width="18.7265625" style="11" customWidth="1"/>
    <col min="7" max="7" width="14.7265625" style="3" customWidth="1"/>
    <col min="8" max="8" width="9.453125" style="11" bestFit="1" customWidth="1"/>
    <col min="9" max="9" width="14.7265625" style="4" customWidth="1"/>
  </cols>
  <sheetData>
    <row r="1" spans="1:7" s="1" customFormat="1" x14ac:dyDescent="0.25">
      <c r="F1" s="1" t="s">
        <v>326</v>
      </c>
    </row>
    <row r="3" spans="1:7" ht="27.75" customHeight="1" x14ac:dyDescent="0.25"/>
    <row r="4" spans="1:7" ht="13" x14ac:dyDescent="0.3">
      <c r="A4" s="15" t="s">
        <v>0</v>
      </c>
    </row>
    <row r="5" spans="1:7" x14ac:dyDescent="0.25">
      <c r="A5" s="12" t="s">
        <v>32</v>
      </c>
    </row>
    <row r="6" spans="1:7" x14ac:dyDescent="0.25">
      <c r="A6" s="12" t="s">
        <v>1</v>
      </c>
    </row>
    <row r="7" spans="1:7" x14ac:dyDescent="0.25">
      <c r="A7" s="12" t="s">
        <v>261</v>
      </c>
    </row>
    <row r="8" spans="1:7" x14ac:dyDescent="0.25">
      <c r="A8" s="12"/>
    </row>
    <row r="9" spans="1:7" x14ac:dyDescent="0.25">
      <c r="C9" s="3" t="s">
        <v>25</v>
      </c>
      <c r="E9" s="3" t="s">
        <v>26</v>
      </c>
      <c r="F9" s="11" t="s">
        <v>27</v>
      </c>
    </row>
    <row r="10" spans="1:7" x14ac:dyDescent="0.25">
      <c r="B10" t="s">
        <v>15</v>
      </c>
      <c r="C10" s="3" t="s">
        <v>28</v>
      </c>
      <c r="D10" s="11" t="s">
        <v>29</v>
      </c>
      <c r="E10" s="3" t="s">
        <v>30</v>
      </c>
      <c r="F10" s="11" t="s">
        <v>31</v>
      </c>
    </row>
    <row r="12" spans="1:7" x14ac:dyDescent="0.25">
      <c r="A12" s="10" t="s">
        <v>114</v>
      </c>
      <c r="B12" s="12" t="s">
        <v>210</v>
      </c>
      <c r="C12" s="3">
        <v>2095</v>
      </c>
      <c r="D12" s="3">
        <v>4662</v>
      </c>
      <c r="E12" s="4">
        <v>44.937794938000003</v>
      </c>
      <c r="F12" s="11">
        <v>15.974075486</v>
      </c>
      <c r="G12" s="13"/>
    </row>
    <row r="13" spans="1:7" x14ac:dyDescent="0.25">
      <c r="A13" s="10" t="s">
        <v>116</v>
      </c>
      <c r="B13" s="12" t="s">
        <v>212</v>
      </c>
      <c r="C13" s="3">
        <v>1658</v>
      </c>
      <c r="D13" s="3">
        <v>2861</v>
      </c>
      <c r="E13" s="4">
        <v>57.951765117000001</v>
      </c>
      <c r="F13" s="11">
        <v>12.642012962000001</v>
      </c>
      <c r="G13" s="13"/>
    </row>
    <row r="14" spans="1:7" x14ac:dyDescent="0.25">
      <c r="A14" s="10" t="s">
        <v>118</v>
      </c>
      <c r="B14" s="12" t="s">
        <v>211</v>
      </c>
      <c r="C14" s="3">
        <v>1469</v>
      </c>
      <c r="D14" s="3">
        <v>3018</v>
      </c>
      <c r="E14" s="4">
        <v>48.674618953</v>
      </c>
      <c r="F14" s="11">
        <v>11.200914983000001</v>
      </c>
      <c r="G14" s="13"/>
    </row>
    <row r="15" spans="1:7" x14ac:dyDescent="0.25">
      <c r="A15" s="10" t="s">
        <v>120</v>
      </c>
      <c r="B15" s="12" t="s">
        <v>215</v>
      </c>
      <c r="C15" s="3">
        <v>1130</v>
      </c>
      <c r="D15" s="3">
        <v>2393</v>
      </c>
      <c r="E15" s="4">
        <v>47.221061429000002</v>
      </c>
      <c r="F15" s="11">
        <v>8.6160884482999993</v>
      </c>
      <c r="G15" s="13"/>
    </row>
    <row r="16" spans="1:7" x14ac:dyDescent="0.25">
      <c r="A16" s="10" t="s">
        <v>122</v>
      </c>
      <c r="B16" s="12" t="s">
        <v>213</v>
      </c>
      <c r="C16" s="3">
        <v>882</v>
      </c>
      <c r="D16" s="3">
        <v>1729</v>
      </c>
      <c r="E16" s="4">
        <v>51.012145748999998</v>
      </c>
      <c r="F16" s="11">
        <v>6.7251239039000001</v>
      </c>
      <c r="G16" s="13"/>
    </row>
    <row r="17" spans="1:7" x14ac:dyDescent="0.25">
      <c r="A17" s="10" t="s">
        <v>124</v>
      </c>
      <c r="B17" s="12" t="s">
        <v>218</v>
      </c>
      <c r="C17" s="3">
        <v>834</v>
      </c>
      <c r="D17" s="3">
        <v>1414</v>
      </c>
      <c r="E17" s="4">
        <v>58.981612447000003</v>
      </c>
      <c r="F17" s="11">
        <v>6.3591307662999998</v>
      </c>
      <c r="G17" s="13"/>
    </row>
    <row r="18" spans="1:7" x14ac:dyDescent="0.25">
      <c r="A18" s="10" t="s">
        <v>126</v>
      </c>
      <c r="B18" s="12" t="s">
        <v>216</v>
      </c>
      <c r="C18" s="3">
        <v>774</v>
      </c>
      <c r="D18" s="3">
        <v>1490</v>
      </c>
      <c r="E18" s="4">
        <v>51.946308725000002</v>
      </c>
      <c r="F18" s="11">
        <v>5.9016393443000004</v>
      </c>
      <c r="G18" s="13"/>
    </row>
    <row r="19" spans="1:7" x14ac:dyDescent="0.25">
      <c r="A19" s="10" t="s">
        <v>128</v>
      </c>
      <c r="B19" s="12" t="s">
        <v>214</v>
      </c>
      <c r="C19" s="3">
        <v>563</v>
      </c>
      <c r="D19" s="3">
        <v>1688</v>
      </c>
      <c r="E19" s="4">
        <v>33.353080568999999</v>
      </c>
      <c r="F19" s="11">
        <v>4.2927945101000002</v>
      </c>
      <c r="G19" s="13"/>
    </row>
    <row r="20" spans="1:7" x14ac:dyDescent="0.25">
      <c r="A20" s="10" t="s">
        <v>130</v>
      </c>
      <c r="B20" s="12" t="s">
        <v>217</v>
      </c>
      <c r="C20" s="3">
        <v>536</v>
      </c>
      <c r="D20" s="3">
        <v>1781</v>
      </c>
      <c r="E20" s="4">
        <v>30.095451993000001</v>
      </c>
      <c r="F20" s="11">
        <v>4.0869233702000001</v>
      </c>
      <c r="G20" s="13"/>
    </row>
    <row r="21" spans="1:7" x14ac:dyDescent="0.25">
      <c r="A21" s="10" t="s">
        <v>132</v>
      </c>
      <c r="B21" s="12" t="s">
        <v>219</v>
      </c>
      <c r="C21" s="3">
        <v>498</v>
      </c>
      <c r="D21" s="3">
        <v>1105</v>
      </c>
      <c r="E21" s="4">
        <v>45.067873302999999</v>
      </c>
      <c r="F21" s="11">
        <v>3.7971788029</v>
      </c>
      <c r="G21" s="13"/>
    </row>
    <row r="22" spans="1:7" x14ac:dyDescent="0.25">
      <c r="A22" s="10" t="s">
        <v>134</v>
      </c>
      <c r="B22" s="12" t="s">
        <v>262</v>
      </c>
      <c r="C22" s="3">
        <v>309</v>
      </c>
      <c r="D22" s="3">
        <v>697</v>
      </c>
      <c r="E22" s="4">
        <v>44.332855092999999</v>
      </c>
      <c r="F22" s="11">
        <v>2.3560808235000001</v>
      </c>
      <c r="G22" s="13"/>
    </row>
    <row r="23" spans="1:7" x14ac:dyDescent="0.25">
      <c r="A23" s="10" t="s">
        <v>136</v>
      </c>
      <c r="B23" s="12" t="s">
        <v>263</v>
      </c>
      <c r="C23" s="3">
        <v>228</v>
      </c>
      <c r="D23" s="3">
        <v>414</v>
      </c>
      <c r="E23" s="4">
        <v>55.072463767999999</v>
      </c>
      <c r="F23" s="11">
        <v>1.7384674037000001</v>
      </c>
      <c r="G23" s="13"/>
    </row>
    <row r="24" spans="1:7" x14ac:dyDescent="0.25">
      <c r="A24" s="10" t="s">
        <v>138</v>
      </c>
      <c r="B24" s="12" t="s">
        <v>264</v>
      </c>
      <c r="C24" s="3">
        <v>209</v>
      </c>
      <c r="D24" s="3">
        <v>512</v>
      </c>
      <c r="E24" s="4">
        <v>40.8203125</v>
      </c>
      <c r="F24" s="11">
        <v>1.5935951201</v>
      </c>
      <c r="G24" s="13"/>
    </row>
    <row r="25" spans="1:7" x14ac:dyDescent="0.25">
      <c r="A25" s="10" t="s">
        <v>140</v>
      </c>
      <c r="B25" s="12" t="s">
        <v>225</v>
      </c>
      <c r="C25" s="3">
        <v>190</v>
      </c>
      <c r="D25" s="3">
        <v>748</v>
      </c>
      <c r="E25" s="4">
        <v>25.401069519</v>
      </c>
      <c r="F25" s="11">
        <v>1.4487228364</v>
      </c>
      <c r="G25" s="13"/>
    </row>
    <row r="26" spans="1:7" x14ac:dyDescent="0.25">
      <c r="A26" s="10" t="s">
        <v>142</v>
      </c>
      <c r="B26" s="12" t="s">
        <v>224</v>
      </c>
      <c r="C26" s="3">
        <v>188</v>
      </c>
      <c r="D26" s="3">
        <v>365</v>
      </c>
      <c r="E26" s="4">
        <v>51.506849314999997</v>
      </c>
      <c r="F26" s="11">
        <v>1.4334731223999999</v>
      </c>
      <c r="G26" s="13"/>
    </row>
    <row r="27" spans="1:7" x14ac:dyDescent="0.25">
      <c r="A27" s="10" t="s">
        <v>144</v>
      </c>
      <c r="B27" s="12" t="s">
        <v>222</v>
      </c>
      <c r="C27" s="3">
        <v>178</v>
      </c>
      <c r="D27" s="3">
        <v>458</v>
      </c>
      <c r="E27" s="4">
        <v>38.864628820999997</v>
      </c>
      <c r="F27" s="11">
        <v>1.3572245519999999</v>
      </c>
      <c r="G27" s="13"/>
    </row>
    <row r="28" spans="1:7" x14ac:dyDescent="0.25">
      <c r="A28" s="10" t="s">
        <v>146</v>
      </c>
      <c r="B28" s="12" t="s">
        <v>265</v>
      </c>
      <c r="C28" s="3">
        <v>150</v>
      </c>
      <c r="D28" s="3">
        <v>278</v>
      </c>
      <c r="E28" s="4">
        <v>53.956834532000002</v>
      </c>
      <c r="F28" s="11">
        <v>1.1437285551</v>
      </c>
      <c r="G28" s="13"/>
    </row>
    <row r="29" spans="1:7" x14ac:dyDescent="0.25">
      <c r="A29" s="10" t="s">
        <v>148</v>
      </c>
      <c r="B29" s="12" t="s">
        <v>226</v>
      </c>
      <c r="C29" s="3">
        <v>141</v>
      </c>
      <c r="D29" s="3">
        <v>345</v>
      </c>
      <c r="E29" s="4">
        <v>40.869565217000002</v>
      </c>
      <c r="F29" s="11">
        <v>1.0751048418</v>
      </c>
      <c r="G29" s="13"/>
    </row>
    <row r="30" spans="1:7" x14ac:dyDescent="0.25">
      <c r="A30" s="10" t="s">
        <v>150</v>
      </c>
      <c r="B30" s="12" t="s">
        <v>266</v>
      </c>
      <c r="C30" s="3">
        <v>128</v>
      </c>
      <c r="D30" s="3">
        <v>465</v>
      </c>
      <c r="E30" s="4">
        <v>27.526881719999999</v>
      </c>
      <c r="F30" s="11">
        <v>0.97598170029999998</v>
      </c>
      <c r="G30" s="13"/>
    </row>
    <row r="31" spans="1:7" x14ac:dyDescent="0.25">
      <c r="A31" s="10" t="s">
        <v>152</v>
      </c>
      <c r="B31" s="12" t="s">
        <v>267</v>
      </c>
      <c r="C31" s="3">
        <v>104</v>
      </c>
      <c r="D31" s="3">
        <v>216</v>
      </c>
      <c r="E31" s="4">
        <v>48.148148147999997</v>
      </c>
      <c r="F31" s="11">
        <v>0.79298513150000005</v>
      </c>
      <c r="G31" s="13"/>
    </row>
    <row r="32" spans="1:7" x14ac:dyDescent="0.25">
      <c r="A32" s="10" t="s">
        <v>154</v>
      </c>
      <c r="B32" s="12" t="s">
        <v>268</v>
      </c>
      <c r="C32" s="3">
        <v>85</v>
      </c>
      <c r="D32" s="3">
        <v>221</v>
      </c>
      <c r="E32" s="4">
        <v>38.461538462</v>
      </c>
      <c r="F32" s="11">
        <v>0.64811284790000001</v>
      </c>
      <c r="G32" s="13"/>
    </row>
    <row r="33" spans="1:6" x14ac:dyDescent="0.25">
      <c r="A33" s="10" t="s">
        <v>156</v>
      </c>
      <c r="B33" s="12" t="s">
        <v>269</v>
      </c>
      <c r="C33" s="3">
        <v>85</v>
      </c>
      <c r="D33" s="3">
        <v>352</v>
      </c>
      <c r="E33" s="4">
        <v>24.147727273000001</v>
      </c>
      <c r="F33" s="11">
        <v>0.64811284790000001</v>
      </c>
    </row>
    <row r="34" spans="1:6" x14ac:dyDescent="0.25">
      <c r="A34" s="10" t="s">
        <v>158</v>
      </c>
      <c r="B34" s="12" t="s">
        <v>234</v>
      </c>
      <c r="C34" s="3">
        <v>83</v>
      </c>
      <c r="D34" s="3">
        <v>137</v>
      </c>
      <c r="E34" s="4">
        <v>60.583941606000003</v>
      </c>
      <c r="F34" s="11">
        <v>0.63286313380000003</v>
      </c>
    </row>
    <row r="35" spans="1:6" x14ac:dyDescent="0.25">
      <c r="A35" s="10" t="s">
        <v>160</v>
      </c>
      <c r="B35" s="12" t="s">
        <v>223</v>
      </c>
      <c r="C35" s="3">
        <v>79</v>
      </c>
      <c r="D35" s="3">
        <v>266</v>
      </c>
      <c r="E35" s="4">
        <v>29.69924812</v>
      </c>
      <c r="F35" s="11">
        <v>0.60236370569999997</v>
      </c>
    </row>
    <row r="36" spans="1:6" x14ac:dyDescent="0.25">
      <c r="A36" s="10" t="s">
        <v>162</v>
      </c>
      <c r="B36" s="12" t="s">
        <v>270</v>
      </c>
      <c r="C36" s="3">
        <v>76</v>
      </c>
      <c r="D36" s="3">
        <v>134</v>
      </c>
      <c r="E36" s="4">
        <v>56.716417909999997</v>
      </c>
      <c r="F36" s="11">
        <v>0.57948913459999996</v>
      </c>
    </row>
    <row r="37" spans="1:6" x14ac:dyDescent="0.25">
      <c r="A37" s="10" t="s">
        <v>164</v>
      </c>
      <c r="B37" s="12" t="s">
        <v>271</v>
      </c>
      <c r="C37" s="3">
        <v>64</v>
      </c>
      <c r="D37" s="3">
        <v>255</v>
      </c>
      <c r="E37" s="4">
        <v>25.098039216</v>
      </c>
      <c r="F37" s="11">
        <v>0.48799085019999999</v>
      </c>
    </row>
    <row r="38" spans="1:6" x14ac:dyDescent="0.25">
      <c r="A38" s="10" t="s">
        <v>166</v>
      </c>
      <c r="B38" s="12" t="s">
        <v>272</v>
      </c>
      <c r="C38" s="3">
        <v>59</v>
      </c>
      <c r="D38" s="3">
        <v>213</v>
      </c>
      <c r="E38" s="4">
        <v>27.699530515999999</v>
      </c>
      <c r="F38" s="11">
        <v>0.449866565</v>
      </c>
    </row>
    <row r="39" spans="1:6" x14ac:dyDescent="0.25">
      <c r="A39" s="10" t="s">
        <v>168</v>
      </c>
      <c r="B39" s="12" t="s">
        <v>273</v>
      </c>
      <c r="C39" s="3">
        <v>57</v>
      </c>
      <c r="D39" s="3">
        <v>234</v>
      </c>
      <c r="E39" s="4">
        <v>24.358974359000001</v>
      </c>
      <c r="F39" s="11">
        <v>0.43461685090000002</v>
      </c>
    </row>
    <row r="40" spans="1:6" x14ac:dyDescent="0.25">
      <c r="A40" s="10" t="s">
        <v>170</v>
      </c>
      <c r="B40" s="12" t="s">
        <v>274</v>
      </c>
      <c r="C40" s="3">
        <v>56</v>
      </c>
      <c r="D40" s="3">
        <v>242</v>
      </c>
      <c r="E40" s="4">
        <v>23.140495867999999</v>
      </c>
      <c r="F40" s="11">
        <v>0.42699199389999998</v>
      </c>
    </row>
    <row r="41" spans="1:6" x14ac:dyDescent="0.25">
      <c r="A41" s="10" t="s">
        <v>172</v>
      </c>
      <c r="B41" s="12" t="s">
        <v>275</v>
      </c>
      <c r="C41" s="3">
        <v>54</v>
      </c>
      <c r="D41" s="3">
        <v>71</v>
      </c>
      <c r="E41" s="4">
        <v>76.056338027999999</v>
      </c>
      <c r="F41" s="11">
        <v>0.4117422798</v>
      </c>
    </row>
    <row r="42" spans="1:6" x14ac:dyDescent="0.25">
      <c r="A42" s="10" t="s">
        <v>276</v>
      </c>
      <c r="B42" s="12" t="s">
        <v>277</v>
      </c>
      <c r="C42" s="3">
        <v>36</v>
      </c>
      <c r="D42" s="3">
        <v>80</v>
      </c>
      <c r="E42" s="4">
        <v>45</v>
      </c>
      <c r="F42" s="11">
        <v>0.2744948532</v>
      </c>
    </row>
    <row r="43" spans="1:6" x14ac:dyDescent="0.25">
      <c r="A43" s="10" t="s">
        <v>278</v>
      </c>
      <c r="B43" s="12" t="s">
        <v>279</v>
      </c>
      <c r="C43" s="3">
        <v>31</v>
      </c>
      <c r="D43" s="3">
        <v>81</v>
      </c>
      <c r="E43" s="4">
        <v>38.271604938000003</v>
      </c>
      <c r="F43" s="11">
        <v>0.23637056810000001</v>
      </c>
    </row>
    <row r="44" spans="1:6" x14ac:dyDescent="0.25">
      <c r="A44" s="10" t="s">
        <v>280</v>
      </c>
      <c r="B44" s="12" t="s">
        <v>281</v>
      </c>
      <c r="C44" s="3">
        <v>12</v>
      </c>
      <c r="D44" s="3">
        <v>12</v>
      </c>
      <c r="E44" s="4">
        <v>100</v>
      </c>
      <c r="F44" s="11">
        <v>9.1498284400000005E-2</v>
      </c>
    </row>
    <row r="45" spans="1:6" x14ac:dyDescent="0.25">
      <c r="A45" s="10" t="s">
        <v>282</v>
      </c>
      <c r="B45" s="12" t="s">
        <v>283</v>
      </c>
      <c r="C45" s="3">
        <v>11</v>
      </c>
      <c r="D45" s="3">
        <v>53</v>
      </c>
      <c r="E45" s="4">
        <v>20.754716981000001</v>
      </c>
      <c r="F45" s="11">
        <v>8.3873427400000006E-2</v>
      </c>
    </row>
    <row r="46" spans="1:6" x14ac:dyDescent="0.25">
      <c r="A46" s="10" t="s">
        <v>284</v>
      </c>
      <c r="B46" s="12" t="s">
        <v>285</v>
      </c>
      <c r="C46" s="3">
        <v>11</v>
      </c>
      <c r="D46" s="3">
        <v>31</v>
      </c>
      <c r="E46" s="4">
        <v>35.483870967999998</v>
      </c>
      <c r="F46" s="11">
        <v>8.3873427400000006E-2</v>
      </c>
    </row>
    <row r="47" spans="1:6" x14ac:dyDescent="0.25">
      <c r="A47" s="10" t="s">
        <v>286</v>
      </c>
      <c r="B47" s="12" t="s">
        <v>287</v>
      </c>
      <c r="C47" s="3">
        <v>11</v>
      </c>
      <c r="D47" s="3">
        <v>20</v>
      </c>
      <c r="E47" s="4">
        <v>55</v>
      </c>
      <c r="F47" s="11">
        <v>8.3873427400000006E-2</v>
      </c>
    </row>
    <row r="48" spans="1:6" x14ac:dyDescent="0.25">
      <c r="A48" s="10" t="s">
        <v>288</v>
      </c>
      <c r="B48" s="12" t="s">
        <v>289</v>
      </c>
      <c r="C48" s="3">
        <v>11</v>
      </c>
      <c r="D48" s="3">
        <v>11</v>
      </c>
      <c r="E48" s="4">
        <v>100</v>
      </c>
      <c r="F48" s="11">
        <v>8.3873427400000006E-2</v>
      </c>
    </row>
    <row r="49" spans="1:6" x14ac:dyDescent="0.25">
      <c r="A49" s="10" t="s">
        <v>290</v>
      </c>
      <c r="B49" s="12" t="s">
        <v>291</v>
      </c>
      <c r="C49" s="3">
        <v>8</v>
      </c>
      <c r="D49" s="3">
        <v>13</v>
      </c>
      <c r="E49" s="4">
        <v>61.538461538</v>
      </c>
      <c r="F49" s="11">
        <v>6.0998856300000001E-2</v>
      </c>
    </row>
    <row r="50" spans="1:6" x14ac:dyDescent="0.25">
      <c r="A50" s="10" t="s">
        <v>292</v>
      </c>
      <c r="B50" s="12" t="s">
        <v>293</v>
      </c>
      <c r="C50" s="3">
        <v>4</v>
      </c>
      <c r="D50" s="3">
        <v>20</v>
      </c>
      <c r="E50" s="4">
        <v>20</v>
      </c>
      <c r="F50" s="11">
        <v>3.04994281E-2</v>
      </c>
    </row>
    <row r="51" spans="1:6" x14ac:dyDescent="0.25">
      <c r="A51" s="10" t="s">
        <v>294</v>
      </c>
      <c r="B51" s="12" t="s">
        <v>295</v>
      </c>
      <c r="C51" s="3">
        <v>3</v>
      </c>
      <c r="D51" s="3">
        <v>6</v>
      </c>
      <c r="E51" s="4">
        <v>50</v>
      </c>
      <c r="F51" s="11">
        <v>2.2874571100000001E-2</v>
      </c>
    </row>
    <row r="52" spans="1:6" x14ac:dyDescent="0.25">
      <c r="A52" s="10" t="s">
        <v>296</v>
      </c>
      <c r="B52" s="12" t="s">
        <v>297</v>
      </c>
      <c r="C52" s="3">
        <v>3</v>
      </c>
      <c r="D52" s="3">
        <v>41</v>
      </c>
      <c r="E52" s="4">
        <v>7.3170731706999996</v>
      </c>
      <c r="F52" s="11">
        <v>2.2874571100000001E-2</v>
      </c>
    </row>
    <row r="53" spans="1:6" x14ac:dyDescent="0.25">
      <c r="A53" s="10" t="s">
        <v>298</v>
      </c>
      <c r="B53" s="12" t="s">
        <v>299</v>
      </c>
      <c r="C53" s="3">
        <v>2</v>
      </c>
      <c r="D53" s="3">
        <v>2</v>
      </c>
      <c r="E53" s="4">
        <v>100</v>
      </c>
      <c r="F53" s="11">
        <v>1.5249714100000001E-2</v>
      </c>
    </row>
    <row r="54" spans="1:6" x14ac:dyDescent="0.25">
      <c r="A54" s="10" t="s">
        <v>300</v>
      </c>
      <c r="B54" s="12" t="s">
        <v>301</v>
      </c>
      <c r="C54" s="3">
        <v>1</v>
      </c>
      <c r="D54" s="3">
        <v>1</v>
      </c>
      <c r="E54" s="4">
        <v>100</v>
      </c>
      <c r="F54" s="11">
        <v>7.6248569999999996E-3</v>
      </c>
    </row>
    <row r="55" spans="1:6" x14ac:dyDescent="0.25">
      <c r="A55" s="10" t="s">
        <v>302</v>
      </c>
      <c r="B55" s="12" t="s">
        <v>303</v>
      </c>
      <c r="C55" s="3">
        <v>1</v>
      </c>
      <c r="D55" s="3">
        <v>1</v>
      </c>
      <c r="E55" s="4">
        <v>100</v>
      </c>
      <c r="F55" s="11">
        <v>7.6248569999999996E-3</v>
      </c>
    </row>
    <row r="56" spans="1:6" x14ac:dyDescent="0.25">
      <c r="A56" s="10" t="s">
        <v>304</v>
      </c>
      <c r="B56" s="12" t="s">
        <v>305</v>
      </c>
      <c r="C56" s="3">
        <v>1</v>
      </c>
      <c r="D56" s="3">
        <v>4</v>
      </c>
      <c r="E56" s="4">
        <v>25</v>
      </c>
      <c r="F56" s="11">
        <v>7.6248569999999996E-3</v>
      </c>
    </row>
    <row r="57" spans="1:6" x14ac:dyDescent="0.25">
      <c r="A57" s="10" t="s">
        <v>306</v>
      </c>
      <c r="B57" s="12" t="s">
        <v>307</v>
      </c>
      <c r="C57" s="3">
        <v>1</v>
      </c>
      <c r="D57" s="3">
        <v>1</v>
      </c>
      <c r="E57" s="4">
        <v>100</v>
      </c>
      <c r="F57" s="11">
        <v>7.6248569999999996E-3</v>
      </c>
    </row>
    <row r="58" spans="1:6" x14ac:dyDescent="0.25">
      <c r="A58" s="10" t="s">
        <v>308</v>
      </c>
      <c r="B58" s="12" t="s">
        <v>309</v>
      </c>
      <c r="C58" s="3">
        <v>1</v>
      </c>
      <c r="D58" s="3">
        <v>1</v>
      </c>
      <c r="E58" s="4">
        <v>100</v>
      </c>
      <c r="F58" s="11">
        <v>7.6248569999999996E-3</v>
      </c>
    </row>
    <row r="59" spans="1:6" x14ac:dyDescent="0.25">
      <c r="A59" s="10" t="s">
        <v>310</v>
      </c>
      <c r="B59" s="12" t="s">
        <v>311</v>
      </c>
      <c r="C59" s="3">
        <v>1</v>
      </c>
      <c r="D59" s="3">
        <v>3</v>
      </c>
      <c r="E59" s="4">
        <v>33.333333332999999</v>
      </c>
      <c r="F59" s="11">
        <v>7.6248569999999996E-3</v>
      </c>
    </row>
    <row r="60" spans="1:6" x14ac:dyDescent="0.25">
      <c r="A60" s="10" t="s">
        <v>312</v>
      </c>
      <c r="B60" s="12" t="s">
        <v>313</v>
      </c>
      <c r="C60" s="3">
        <v>1</v>
      </c>
      <c r="D60" s="3">
        <v>1</v>
      </c>
      <c r="E60" s="4">
        <v>100</v>
      </c>
      <c r="F60" s="11">
        <v>7.6248569999999996E-3</v>
      </c>
    </row>
    <row r="61" spans="1:6" x14ac:dyDescent="0.25">
      <c r="A61" s="10" t="s">
        <v>314</v>
      </c>
      <c r="B61" s="12" t="s">
        <v>315</v>
      </c>
      <c r="C61" s="3">
        <v>1</v>
      </c>
      <c r="D61" s="3">
        <v>1</v>
      </c>
      <c r="E61" s="4">
        <v>100</v>
      </c>
      <c r="F61" s="11">
        <v>7.6248569999999996E-3</v>
      </c>
    </row>
    <row r="62" spans="1:6" x14ac:dyDescent="0.25">
      <c r="A62" s="10" t="s">
        <v>316</v>
      </c>
      <c r="B62" s="12" t="s">
        <v>317</v>
      </c>
      <c r="C62" s="3">
        <v>1</v>
      </c>
      <c r="D62" s="3">
        <v>1</v>
      </c>
      <c r="E62" s="4">
        <v>100</v>
      </c>
      <c r="F62" s="11">
        <v>7.6248569999999996E-3</v>
      </c>
    </row>
    <row r="63" spans="1:6" x14ac:dyDescent="0.25">
      <c r="A63" s="10" t="s">
        <v>318</v>
      </c>
      <c r="B63" s="12" t="s">
        <v>319</v>
      </c>
      <c r="C63" s="3">
        <v>1</v>
      </c>
      <c r="D63" s="3">
        <v>1</v>
      </c>
      <c r="E63" s="4">
        <v>100</v>
      </c>
      <c r="F63" s="11">
        <v>7.6248569999999996E-3</v>
      </c>
    </row>
    <row r="64" spans="1:6" x14ac:dyDescent="0.25">
      <c r="A64" s="10" t="s">
        <v>1</v>
      </c>
      <c r="B64" s="12" t="s">
        <v>112</v>
      </c>
      <c r="C64" s="3">
        <v>13115</v>
      </c>
      <c r="D64" s="3">
        <v>29149</v>
      </c>
      <c r="E64" s="4">
        <v>44.992967169000003</v>
      </c>
      <c r="F64" s="11">
        <v>100</v>
      </c>
    </row>
    <row r="65" spans="1:6" x14ac:dyDescent="0.25">
      <c r="A65" s="10" t="s">
        <v>1</v>
      </c>
      <c r="B65" s="12" t="s">
        <v>320</v>
      </c>
      <c r="C65" s="3" t="s">
        <v>48</v>
      </c>
      <c r="D65" s="3">
        <v>3</v>
      </c>
      <c r="E65" s="3" t="s">
        <v>54</v>
      </c>
      <c r="F65" s="11" t="s">
        <v>1</v>
      </c>
    </row>
    <row r="66" spans="1:6" x14ac:dyDescent="0.25">
      <c r="A66" s="10" t="s">
        <v>1</v>
      </c>
      <c r="B66" s="12" t="s">
        <v>321</v>
      </c>
      <c r="C66" s="3">
        <v>488</v>
      </c>
      <c r="D66" s="3">
        <v>541</v>
      </c>
      <c r="E66" s="3">
        <v>90.203327172000002</v>
      </c>
      <c r="F66" s="11" t="s">
        <v>1</v>
      </c>
    </row>
    <row r="67" spans="1:6" x14ac:dyDescent="0.25">
      <c r="A67" s="10" t="s">
        <v>1</v>
      </c>
      <c r="B67" s="12" t="s">
        <v>207</v>
      </c>
      <c r="C67" s="3">
        <v>13603</v>
      </c>
      <c r="D67" s="3">
        <v>29693</v>
      </c>
      <c r="E67" s="3">
        <v>45.812144275999998</v>
      </c>
      <c r="F67" s="11" t="s">
        <v>1</v>
      </c>
    </row>
    <row r="68" spans="1:6" x14ac:dyDescent="0.25">
      <c r="B68" s="12"/>
      <c r="D68" s="3"/>
    </row>
    <row r="69" spans="1:6" x14ac:dyDescent="0.25">
      <c r="B69" s="12"/>
      <c r="D69" s="3"/>
    </row>
    <row r="70" spans="1:6" x14ac:dyDescent="0.25">
      <c r="B70" s="12"/>
      <c r="D70" s="3"/>
    </row>
  </sheetData>
  <pageMargins left="0.98425196850393704" right="0.39370078740157483" top="0.98425196850393704" bottom="0.59055118110236227" header="0.51181102362204722" footer="0.39370078740157483"/>
  <pageSetup paperSize="9" orientation="portrait" verticalDpi="0" r:id="rId1"/>
  <headerFooter alignWithMargins="0">
    <oddFooter>&amp;L&amp;8Taulukko ei sisällä Ahvenanmaalla rekisteröityjä ajoneuvoja.&amp;C&amp;8&amp;P /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34"/>
  <sheetViews>
    <sheetView workbookViewId="0">
      <selection activeCell="K38" sqref="K38"/>
    </sheetView>
  </sheetViews>
  <sheetFormatPr defaultRowHeight="12.5" x14ac:dyDescent="0.25"/>
  <cols>
    <col min="1" max="1" width="3.54296875" style="10" bestFit="1" customWidth="1"/>
    <col min="2" max="2" width="20.7265625" customWidth="1"/>
    <col min="3" max="3" width="10.7265625" style="3" customWidth="1"/>
    <col min="4" max="4" width="12.7265625" style="11" customWidth="1"/>
    <col min="5" max="5" width="15.26953125" style="3" bestFit="1" customWidth="1"/>
    <col min="6" max="6" width="18.7265625" style="11" customWidth="1"/>
    <col min="7" max="7" width="14.7265625" style="3" customWidth="1"/>
    <col min="8" max="8" width="9.453125" style="11" bestFit="1" customWidth="1"/>
    <col min="9" max="9" width="14.7265625" style="4" customWidth="1"/>
  </cols>
  <sheetData>
    <row r="1" spans="1:7" s="1" customFormat="1" x14ac:dyDescent="0.25">
      <c r="F1" s="1" t="s">
        <v>326</v>
      </c>
    </row>
    <row r="3" spans="1:7" ht="27.75" customHeight="1" x14ac:dyDescent="0.25"/>
    <row r="4" spans="1:7" ht="13" x14ac:dyDescent="0.3">
      <c r="A4" s="15" t="s">
        <v>0</v>
      </c>
    </row>
    <row r="5" spans="1:7" x14ac:dyDescent="0.25">
      <c r="A5" s="12" t="s">
        <v>32</v>
      </c>
    </row>
    <row r="6" spans="1:7" x14ac:dyDescent="0.25">
      <c r="A6" s="12" t="s">
        <v>1</v>
      </c>
    </row>
    <row r="7" spans="1:7" x14ac:dyDescent="0.25">
      <c r="A7" s="12" t="s">
        <v>322</v>
      </c>
    </row>
    <row r="9" spans="1:7" x14ac:dyDescent="0.25">
      <c r="C9" s="3" t="s">
        <v>25</v>
      </c>
      <c r="E9" s="3" t="s">
        <v>26</v>
      </c>
      <c r="F9" s="11" t="s">
        <v>27</v>
      </c>
    </row>
    <row r="10" spans="1:7" x14ac:dyDescent="0.25">
      <c r="B10" t="s">
        <v>15</v>
      </c>
      <c r="C10" s="3" t="s">
        <v>28</v>
      </c>
      <c r="D10" s="11" t="s">
        <v>29</v>
      </c>
      <c r="E10" s="3" t="s">
        <v>30</v>
      </c>
      <c r="F10" s="11" t="s">
        <v>31</v>
      </c>
    </row>
    <row r="12" spans="1:7" x14ac:dyDescent="0.25">
      <c r="A12" s="10" t="s">
        <v>114</v>
      </c>
      <c r="B12" s="12" t="s">
        <v>219</v>
      </c>
      <c r="C12" s="3">
        <v>1339</v>
      </c>
      <c r="D12" s="3">
        <v>1389</v>
      </c>
      <c r="E12" s="4">
        <v>96.400287977000005</v>
      </c>
      <c r="F12" s="11">
        <v>33.787534696000002</v>
      </c>
      <c r="G12" s="13"/>
    </row>
    <row r="13" spans="1:7" x14ac:dyDescent="0.25">
      <c r="A13" s="10" t="s">
        <v>116</v>
      </c>
      <c r="B13" s="12" t="s">
        <v>211</v>
      </c>
      <c r="C13" s="3">
        <v>770</v>
      </c>
      <c r="D13" s="3">
        <v>798</v>
      </c>
      <c r="E13" s="4">
        <v>96.491228070000005</v>
      </c>
      <c r="F13" s="11">
        <v>19.429724956000001</v>
      </c>
      <c r="G13" s="13"/>
    </row>
    <row r="14" spans="1:7" x14ac:dyDescent="0.25">
      <c r="A14" s="10" t="s">
        <v>118</v>
      </c>
      <c r="B14" s="12" t="s">
        <v>210</v>
      </c>
      <c r="C14" s="3">
        <v>613</v>
      </c>
      <c r="D14" s="3">
        <v>651</v>
      </c>
      <c r="E14" s="4">
        <v>94.162826421000005</v>
      </c>
      <c r="F14" s="11">
        <v>15.468079738</v>
      </c>
      <c r="G14" s="13"/>
    </row>
    <row r="15" spans="1:7" x14ac:dyDescent="0.25">
      <c r="A15" s="10" t="s">
        <v>120</v>
      </c>
      <c r="B15" s="12" t="s">
        <v>213</v>
      </c>
      <c r="C15" s="3">
        <v>449</v>
      </c>
      <c r="D15" s="3">
        <v>461</v>
      </c>
      <c r="E15" s="4">
        <v>97.396963123999996</v>
      </c>
      <c r="F15" s="11">
        <v>11.329800656</v>
      </c>
      <c r="G15" s="13"/>
    </row>
    <row r="16" spans="1:7" x14ac:dyDescent="0.25">
      <c r="A16" s="10" t="s">
        <v>122</v>
      </c>
      <c r="B16" s="12" t="s">
        <v>222</v>
      </c>
      <c r="C16" s="3">
        <v>309</v>
      </c>
      <c r="D16" s="3">
        <v>316</v>
      </c>
      <c r="E16" s="4">
        <v>97.784810127</v>
      </c>
      <c r="F16" s="11">
        <v>7.7971233914000004</v>
      </c>
      <c r="G16" s="13"/>
    </row>
    <row r="17" spans="1:7" x14ac:dyDescent="0.25">
      <c r="A17" s="10" t="s">
        <v>124</v>
      </c>
      <c r="B17" s="12" t="s">
        <v>223</v>
      </c>
      <c r="C17" s="3">
        <v>112</v>
      </c>
      <c r="D17" s="3">
        <v>113</v>
      </c>
      <c r="E17" s="4">
        <v>99.115044248000004</v>
      </c>
      <c r="F17" s="11">
        <v>2.8261418117999999</v>
      </c>
      <c r="G17" s="13"/>
    </row>
    <row r="18" spans="1:7" x14ac:dyDescent="0.25">
      <c r="A18" s="10" t="s">
        <v>126</v>
      </c>
      <c r="B18" s="12" t="s">
        <v>224</v>
      </c>
      <c r="C18" s="3">
        <v>84</v>
      </c>
      <c r="D18" s="3">
        <v>86</v>
      </c>
      <c r="E18" s="4">
        <v>97.674418605</v>
      </c>
      <c r="F18" s="11">
        <v>2.1196063588</v>
      </c>
      <c r="G18" s="13"/>
    </row>
    <row r="19" spans="1:7" x14ac:dyDescent="0.25">
      <c r="A19" s="10" t="s">
        <v>128</v>
      </c>
      <c r="B19" s="12" t="s">
        <v>225</v>
      </c>
      <c r="C19" s="3">
        <v>66</v>
      </c>
      <c r="D19" s="3">
        <v>72</v>
      </c>
      <c r="E19" s="4">
        <v>91.666666667000001</v>
      </c>
      <c r="F19" s="11">
        <v>1.6654049961999999</v>
      </c>
      <c r="G19" s="13"/>
    </row>
    <row r="20" spans="1:7" x14ac:dyDescent="0.25">
      <c r="A20" s="10" t="s">
        <v>130</v>
      </c>
      <c r="B20" s="12" t="s">
        <v>226</v>
      </c>
      <c r="C20" s="3">
        <v>55</v>
      </c>
      <c r="D20" s="3">
        <v>55</v>
      </c>
      <c r="E20" s="4">
        <v>100</v>
      </c>
      <c r="F20" s="11">
        <v>1.3878374968</v>
      </c>
      <c r="G20" s="13"/>
    </row>
    <row r="21" spans="1:7" x14ac:dyDescent="0.25">
      <c r="A21" s="10" t="s">
        <v>132</v>
      </c>
      <c r="B21" s="12" t="s">
        <v>217</v>
      </c>
      <c r="C21" s="3">
        <v>40</v>
      </c>
      <c r="D21" s="3">
        <v>42</v>
      </c>
      <c r="E21" s="4">
        <v>95.238095238</v>
      </c>
      <c r="F21" s="11">
        <v>1.0093363612999999</v>
      </c>
      <c r="G21" s="13"/>
    </row>
    <row r="22" spans="1:7" x14ac:dyDescent="0.25">
      <c r="A22" s="10" t="s">
        <v>134</v>
      </c>
      <c r="B22" s="12" t="s">
        <v>232</v>
      </c>
      <c r="C22" s="3">
        <v>28</v>
      </c>
      <c r="D22" s="3">
        <v>28</v>
      </c>
      <c r="E22" s="4">
        <v>100</v>
      </c>
      <c r="F22" s="11">
        <v>0.70653545289999997</v>
      </c>
      <c r="G22" s="13"/>
    </row>
    <row r="23" spans="1:7" x14ac:dyDescent="0.25">
      <c r="A23" s="10" t="s">
        <v>136</v>
      </c>
      <c r="B23" s="12" t="s">
        <v>287</v>
      </c>
      <c r="C23" s="3">
        <v>26</v>
      </c>
      <c r="D23" s="3">
        <v>28</v>
      </c>
      <c r="E23" s="4">
        <v>92.857142856999999</v>
      </c>
      <c r="F23" s="11">
        <v>0.6560686349</v>
      </c>
      <c r="G23" s="13"/>
    </row>
    <row r="24" spans="1:7" x14ac:dyDescent="0.25">
      <c r="A24" s="10" t="s">
        <v>138</v>
      </c>
      <c r="B24" s="12" t="s">
        <v>323</v>
      </c>
      <c r="C24" s="3">
        <v>19</v>
      </c>
      <c r="D24" s="3">
        <v>19</v>
      </c>
      <c r="E24" s="4">
        <v>100</v>
      </c>
      <c r="F24" s="11">
        <v>0.47943477159999998</v>
      </c>
      <c r="G24" s="13"/>
    </row>
    <row r="25" spans="1:7" x14ac:dyDescent="0.25">
      <c r="A25" s="10" t="s">
        <v>140</v>
      </c>
      <c r="B25" s="12" t="s">
        <v>256</v>
      </c>
      <c r="C25" s="3">
        <v>18</v>
      </c>
      <c r="D25" s="3">
        <v>25</v>
      </c>
      <c r="E25" s="4">
        <v>72</v>
      </c>
      <c r="F25" s="11">
        <v>0.45420136259999999</v>
      </c>
      <c r="G25" s="13"/>
    </row>
    <row r="26" spans="1:7" x14ac:dyDescent="0.25">
      <c r="A26" s="10" t="s">
        <v>142</v>
      </c>
      <c r="B26" s="12" t="s">
        <v>291</v>
      </c>
      <c r="C26" s="3">
        <v>13</v>
      </c>
      <c r="D26" s="3">
        <v>25</v>
      </c>
      <c r="E26" s="4">
        <v>52</v>
      </c>
      <c r="F26" s="11">
        <v>0.3280343174</v>
      </c>
      <c r="G26" s="13"/>
    </row>
    <row r="27" spans="1:7" x14ac:dyDescent="0.25">
      <c r="A27" s="10" t="s">
        <v>144</v>
      </c>
      <c r="B27" s="12" t="s">
        <v>281</v>
      </c>
      <c r="C27" s="3">
        <v>10</v>
      </c>
      <c r="D27" s="3">
        <v>10</v>
      </c>
      <c r="E27" s="4">
        <v>100</v>
      </c>
      <c r="F27" s="11">
        <v>0.25233409029999998</v>
      </c>
      <c r="G27" s="13"/>
    </row>
    <row r="28" spans="1:7" x14ac:dyDescent="0.25">
      <c r="A28" s="10" t="s">
        <v>146</v>
      </c>
      <c r="B28" s="12" t="s">
        <v>234</v>
      </c>
      <c r="C28" s="3">
        <v>8</v>
      </c>
      <c r="D28" s="3">
        <v>8</v>
      </c>
      <c r="E28" s="4">
        <v>100</v>
      </c>
      <c r="F28" s="11">
        <v>0.20186727230000001</v>
      </c>
      <c r="G28" s="13"/>
    </row>
    <row r="29" spans="1:7" x14ac:dyDescent="0.25">
      <c r="A29" s="10" t="s">
        <v>148</v>
      </c>
      <c r="B29" s="12" t="s">
        <v>215</v>
      </c>
      <c r="C29" s="3">
        <v>2</v>
      </c>
      <c r="D29" s="3">
        <v>2</v>
      </c>
      <c r="E29" s="4">
        <v>100</v>
      </c>
      <c r="F29" s="11">
        <v>5.0466818099999998E-2</v>
      </c>
      <c r="G29" s="13"/>
    </row>
    <row r="30" spans="1:7" x14ac:dyDescent="0.25">
      <c r="A30" s="10" t="s">
        <v>150</v>
      </c>
      <c r="B30" s="12" t="s">
        <v>324</v>
      </c>
      <c r="C30" s="3">
        <v>1</v>
      </c>
      <c r="D30" s="3">
        <v>1</v>
      </c>
      <c r="E30" s="4">
        <v>100</v>
      </c>
      <c r="F30" s="11">
        <v>2.5233408999999998E-2</v>
      </c>
      <c r="G30" s="13"/>
    </row>
    <row r="31" spans="1:7" x14ac:dyDescent="0.25">
      <c r="A31" s="10" t="s">
        <v>152</v>
      </c>
      <c r="B31" s="12" t="s">
        <v>325</v>
      </c>
      <c r="C31" s="3">
        <v>1</v>
      </c>
      <c r="D31" s="3">
        <v>1</v>
      </c>
      <c r="E31" s="4">
        <v>100</v>
      </c>
      <c r="F31" s="11">
        <v>2.5233408999999998E-2</v>
      </c>
      <c r="G31" s="13"/>
    </row>
    <row r="32" spans="1:7" x14ac:dyDescent="0.25">
      <c r="A32" s="10" t="s">
        <v>1</v>
      </c>
      <c r="B32" s="12" t="s">
        <v>112</v>
      </c>
      <c r="C32" s="3">
        <v>3963</v>
      </c>
      <c r="D32" s="3">
        <v>4127</v>
      </c>
      <c r="E32" s="4">
        <v>96.02616913</v>
      </c>
      <c r="F32" s="11">
        <v>100</v>
      </c>
      <c r="G32" s="13"/>
    </row>
    <row r="33" spans="1:6" x14ac:dyDescent="0.25">
      <c r="A33" s="10" t="s">
        <v>1</v>
      </c>
      <c r="B33" s="12" t="s">
        <v>207</v>
      </c>
      <c r="C33" s="3">
        <v>3963</v>
      </c>
      <c r="D33" s="3">
        <v>4130</v>
      </c>
      <c r="E33" s="3">
        <v>95.956416465000004</v>
      </c>
      <c r="F33" s="11">
        <v>100</v>
      </c>
    </row>
    <row r="34" spans="1:6" x14ac:dyDescent="0.25">
      <c r="B34" s="12"/>
      <c r="D34" s="3"/>
    </row>
  </sheetData>
  <pageMargins left="0.98425196850393704" right="0.39370078740157483" top="0.98425196850393704" bottom="0.59055118110236227" header="0.51181102362204722" footer="0.39370078740157483"/>
  <pageSetup paperSize="9" orientation="portrait" verticalDpi="0" r:id="rId1"/>
  <headerFooter alignWithMargins="0">
    <oddFooter>&amp;L&amp;8Taulukko ei sisällä Ahvenanmaalla rekisteröityjä ajoneuvoja.&amp;C&amp;8&amp;P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6"/>
  <sheetViews>
    <sheetView workbookViewId="0">
      <selection activeCell="A5" sqref="A5"/>
    </sheetView>
  </sheetViews>
  <sheetFormatPr defaultRowHeight="12.5" x14ac:dyDescent="0.25"/>
  <cols>
    <col min="1" max="1" width="17" bestFit="1" customWidth="1"/>
    <col min="2" max="3" width="7.54296875" customWidth="1"/>
    <col min="4" max="4" width="7.1796875" bestFit="1" customWidth="1"/>
    <col min="5" max="5" width="7.7265625" customWidth="1"/>
    <col min="6" max="6" width="6.453125" customWidth="1"/>
    <col min="7" max="7" width="7.1796875" bestFit="1" customWidth="1"/>
    <col min="8" max="8" width="7.7265625" customWidth="1"/>
    <col min="9" max="9" width="6.54296875" customWidth="1"/>
    <col min="10" max="10" width="7.1796875" bestFit="1" customWidth="1"/>
    <col min="11" max="11" width="5.54296875" customWidth="1"/>
    <col min="12" max="12" width="6.54296875" customWidth="1"/>
    <col min="13" max="13" width="7.1796875" bestFit="1" customWidth="1"/>
    <col min="14" max="14" width="7.7265625" customWidth="1"/>
    <col min="15" max="15" width="7.54296875" customWidth="1"/>
    <col min="16" max="16" width="7.1796875" bestFit="1" customWidth="1"/>
    <col min="17" max="19" width="7.7265625" style="10" customWidth="1"/>
  </cols>
  <sheetData>
    <row r="1" spans="1:19" s="1" customFormat="1" x14ac:dyDescent="0.25">
      <c r="H1" s="1" t="s">
        <v>326</v>
      </c>
    </row>
    <row r="4" spans="1:19" ht="27.75" customHeight="1" x14ac:dyDescent="0.3">
      <c r="A4" s="7" t="s">
        <v>0</v>
      </c>
    </row>
    <row r="5" spans="1:19" x14ac:dyDescent="0.25">
      <c r="A5" t="s">
        <v>32</v>
      </c>
    </row>
    <row r="6" spans="1:19" x14ac:dyDescent="0.25">
      <c r="A6" t="s">
        <v>1</v>
      </c>
    </row>
    <row r="7" spans="1:19" x14ac:dyDescent="0.25">
      <c r="A7" t="s">
        <v>42</v>
      </c>
    </row>
    <row r="8" spans="1:19" x14ac:dyDescent="0.25">
      <c r="A8" t="s">
        <v>1</v>
      </c>
    </row>
    <row r="9" spans="1:19" s="2" customFormat="1" x14ac:dyDescent="0.25">
      <c r="C9" s="1" t="s">
        <v>8</v>
      </c>
      <c r="D9" s="1" t="s">
        <v>2</v>
      </c>
      <c r="F9" s="1" t="s">
        <v>5</v>
      </c>
      <c r="G9" s="1" t="s">
        <v>2</v>
      </c>
      <c r="H9" s="8"/>
      <c r="I9" s="1" t="s">
        <v>6</v>
      </c>
      <c r="J9" s="1" t="s">
        <v>2</v>
      </c>
      <c r="K9" s="9"/>
      <c r="L9" s="1" t="s">
        <v>7</v>
      </c>
      <c r="M9" s="1" t="s">
        <v>2</v>
      </c>
      <c r="N9" s="9"/>
      <c r="O9" s="1" t="s">
        <v>9</v>
      </c>
      <c r="P9" s="1" t="s">
        <v>2</v>
      </c>
      <c r="Q9" s="1"/>
      <c r="R9" s="1" t="s">
        <v>10</v>
      </c>
      <c r="S9" s="1" t="s">
        <v>2</v>
      </c>
    </row>
    <row r="10" spans="1:19" s="2" customFormat="1" x14ac:dyDescent="0.25">
      <c r="A10" s="2" t="s">
        <v>11</v>
      </c>
      <c r="B10" s="1" t="s">
        <v>43</v>
      </c>
      <c r="C10" s="1" t="s">
        <v>44</v>
      </c>
      <c r="D10" s="1" t="s">
        <v>4</v>
      </c>
      <c r="E10" s="1" t="s">
        <v>43</v>
      </c>
      <c r="F10" s="1" t="s">
        <v>44</v>
      </c>
      <c r="G10" s="1" t="s">
        <v>4</v>
      </c>
      <c r="H10" s="1" t="s">
        <v>43</v>
      </c>
      <c r="I10" s="1" t="s">
        <v>44</v>
      </c>
      <c r="J10" s="1" t="s">
        <v>4</v>
      </c>
      <c r="K10" s="1" t="s">
        <v>43</v>
      </c>
      <c r="L10" s="1" t="s">
        <v>44</v>
      </c>
      <c r="M10" s="1" t="s">
        <v>4</v>
      </c>
      <c r="N10" s="1" t="s">
        <v>43</v>
      </c>
      <c r="O10" s="1" t="s">
        <v>44</v>
      </c>
      <c r="P10" s="1" t="s">
        <v>4</v>
      </c>
      <c r="Q10" s="1" t="s">
        <v>43</v>
      </c>
      <c r="R10" s="1" t="s">
        <v>44</v>
      </c>
      <c r="S10" s="1" t="s">
        <v>4</v>
      </c>
    </row>
    <row r="11" spans="1:19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9" x14ac:dyDescent="0.25">
      <c r="A12" t="s">
        <v>12</v>
      </c>
      <c r="B12" s="3">
        <v>29152</v>
      </c>
      <c r="C12" s="3">
        <v>29285</v>
      </c>
      <c r="D12" s="4">
        <v>-0.45415741799999998</v>
      </c>
      <c r="E12" s="3">
        <v>4130</v>
      </c>
      <c r="F12" s="3">
        <v>4603</v>
      </c>
      <c r="G12" s="4">
        <v>-10.27590702</v>
      </c>
      <c r="H12" s="3">
        <v>1269</v>
      </c>
      <c r="I12" s="3">
        <v>1261</v>
      </c>
      <c r="J12" s="4">
        <v>0.63441712930000005</v>
      </c>
      <c r="K12" s="3">
        <v>139</v>
      </c>
      <c r="L12" s="3">
        <v>132</v>
      </c>
      <c r="M12" s="4">
        <v>5.3030303029999999</v>
      </c>
      <c r="N12" s="3">
        <v>541</v>
      </c>
      <c r="O12" s="3">
        <v>526</v>
      </c>
      <c r="P12" s="4">
        <v>2.8517110265999999</v>
      </c>
      <c r="Q12" s="3">
        <v>35231</v>
      </c>
      <c r="R12" s="3">
        <v>35807</v>
      </c>
      <c r="S12" s="4">
        <v>-1.6086240119999999</v>
      </c>
    </row>
    <row r="13" spans="1:19" x14ac:dyDescent="0.25">
      <c r="B13" s="3"/>
      <c r="C13" s="3"/>
      <c r="D13" s="4"/>
      <c r="E13" s="3"/>
      <c r="F13" s="3"/>
      <c r="G13" s="4"/>
      <c r="H13" s="3"/>
      <c r="I13" s="3"/>
      <c r="J13" s="4"/>
      <c r="K13" s="3"/>
      <c r="L13" s="3"/>
      <c r="M13" s="4"/>
      <c r="N13" s="3"/>
      <c r="O13" s="3"/>
      <c r="P13" s="4"/>
      <c r="Q13" s="3"/>
      <c r="R13" s="3"/>
      <c r="S13" s="4"/>
    </row>
    <row r="14" spans="1:19" x14ac:dyDescent="0.25">
      <c r="A14" t="s">
        <v>45</v>
      </c>
      <c r="B14" s="3">
        <v>13898</v>
      </c>
      <c r="C14" s="3">
        <v>14060</v>
      </c>
      <c r="D14" s="4">
        <v>-1.1522048359999999</v>
      </c>
      <c r="E14" s="3">
        <v>1940</v>
      </c>
      <c r="F14" s="3">
        <v>2279</v>
      </c>
      <c r="G14" s="4">
        <v>-14.87494515</v>
      </c>
      <c r="H14" s="3">
        <v>314</v>
      </c>
      <c r="I14" s="3">
        <v>287</v>
      </c>
      <c r="J14" s="4">
        <v>9.4076655052000007</v>
      </c>
      <c r="K14" s="3">
        <v>71</v>
      </c>
      <c r="L14" s="3">
        <v>35</v>
      </c>
      <c r="M14" s="4">
        <v>102.85714286</v>
      </c>
      <c r="N14" s="3">
        <v>200</v>
      </c>
      <c r="O14" s="3">
        <v>212</v>
      </c>
      <c r="P14" s="4">
        <v>-5.6603773579999999</v>
      </c>
      <c r="Q14" s="3">
        <v>16423</v>
      </c>
      <c r="R14" s="3">
        <v>16873</v>
      </c>
      <c r="S14" s="4">
        <v>-2.6669827540000002</v>
      </c>
    </row>
    <row r="15" spans="1:19" x14ac:dyDescent="0.25">
      <c r="A15" t="s">
        <v>46</v>
      </c>
      <c r="B15" s="3">
        <v>2621</v>
      </c>
      <c r="C15" s="3">
        <v>2568</v>
      </c>
      <c r="D15" s="4">
        <v>2.0638629282999998</v>
      </c>
      <c r="E15" s="3">
        <v>310</v>
      </c>
      <c r="F15" s="3">
        <v>364</v>
      </c>
      <c r="G15" s="4">
        <v>-14.835164839999999</v>
      </c>
      <c r="H15" s="3">
        <v>74</v>
      </c>
      <c r="I15" s="3">
        <v>73</v>
      </c>
      <c r="J15" s="4">
        <v>1.3698630137000001</v>
      </c>
      <c r="K15" s="3">
        <v>4</v>
      </c>
      <c r="L15" s="3">
        <v>35</v>
      </c>
      <c r="M15" s="4">
        <v>-88.571428569999995</v>
      </c>
      <c r="N15" s="3">
        <v>21</v>
      </c>
      <c r="O15" s="3">
        <v>24</v>
      </c>
      <c r="P15" s="4">
        <v>-12.5</v>
      </c>
      <c r="Q15" s="3">
        <v>3030</v>
      </c>
      <c r="R15" s="3">
        <v>3064</v>
      </c>
      <c r="S15" s="4">
        <v>-1.1096605740000001</v>
      </c>
    </row>
    <row r="16" spans="1:19" x14ac:dyDescent="0.25">
      <c r="A16" t="s">
        <v>47</v>
      </c>
      <c r="B16" s="3">
        <v>794</v>
      </c>
      <c r="C16" s="3">
        <v>870</v>
      </c>
      <c r="D16" s="4">
        <v>-8.735632184</v>
      </c>
      <c r="E16" s="3">
        <v>120</v>
      </c>
      <c r="F16" s="3">
        <v>133</v>
      </c>
      <c r="G16" s="4">
        <v>-9.77443609</v>
      </c>
      <c r="H16" s="3">
        <v>58</v>
      </c>
      <c r="I16" s="3">
        <v>56</v>
      </c>
      <c r="J16" s="4">
        <v>3.5714285713999998</v>
      </c>
      <c r="K16" s="3" t="s">
        <v>48</v>
      </c>
      <c r="L16" s="3">
        <v>1</v>
      </c>
      <c r="M16" s="4">
        <v>-100</v>
      </c>
      <c r="N16" s="3">
        <v>3</v>
      </c>
      <c r="O16" s="3">
        <v>6</v>
      </c>
      <c r="P16" s="4">
        <v>-50</v>
      </c>
      <c r="Q16" s="3">
        <v>975</v>
      </c>
      <c r="R16" s="3">
        <v>1066</v>
      </c>
      <c r="S16" s="4">
        <v>-8.5365853660000006</v>
      </c>
    </row>
    <row r="17" spans="1:19" x14ac:dyDescent="0.25">
      <c r="A17" t="s">
        <v>49</v>
      </c>
      <c r="B17" s="3">
        <v>700</v>
      </c>
      <c r="C17" s="3">
        <v>661</v>
      </c>
      <c r="D17" s="4">
        <v>5.9001512858999998</v>
      </c>
      <c r="E17" s="3">
        <v>92</v>
      </c>
      <c r="F17" s="3">
        <v>102</v>
      </c>
      <c r="G17" s="4">
        <v>-9.8039215689999999</v>
      </c>
      <c r="H17" s="3">
        <v>32</v>
      </c>
      <c r="I17" s="3">
        <v>52</v>
      </c>
      <c r="J17" s="4">
        <v>-38.46153846</v>
      </c>
      <c r="K17" s="3">
        <v>1</v>
      </c>
      <c r="L17" s="3">
        <v>5</v>
      </c>
      <c r="M17" s="4">
        <v>-80</v>
      </c>
      <c r="N17" s="3">
        <v>11</v>
      </c>
      <c r="O17" s="3">
        <v>4</v>
      </c>
      <c r="P17" s="4">
        <v>175</v>
      </c>
      <c r="Q17" s="3">
        <v>836</v>
      </c>
      <c r="R17" s="3">
        <v>824</v>
      </c>
      <c r="S17" s="4">
        <v>1.4563106796</v>
      </c>
    </row>
    <row r="18" spans="1:19" x14ac:dyDescent="0.25">
      <c r="A18" t="s">
        <v>50</v>
      </c>
      <c r="B18" s="3">
        <v>2248</v>
      </c>
      <c r="C18" s="3">
        <v>2268</v>
      </c>
      <c r="D18" s="4">
        <v>-0.88183421500000003</v>
      </c>
      <c r="E18" s="3">
        <v>318</v>
      </c>
      <c r="F18" s="3">
        <v>357</v>
      </c>
      <c r="G18" s="4">
        <v>-10.92436975</v>
      </c>
      <c r="H18" s="3">
        <v>183</v>
      </c>
      <c r="I18" s="3">
        <v>161</v>
      </c>
      <c r="J18" s="4">
        <v>13.664596273000001</v>
      </c>
      <c r="K18" s="3">
        <v>10</v>
      </c>
      <c r="L18" s="3">
        <v>7</v>
      </c>
      <c r="M18" s="4">
        <v>42.857142856999999</v>
      </c>
      <c r="N18" s="3">
        <v>82</v>
      </c>
      <c r="O18" s="3">
        <v>25</v>
      </c>
      <c r="P18" s="4">
        <v>228</v>
      </c>
      <c r="Q18" s="3">
        <v>2841</v>
      </c>
      <c r="R18" s="3">
        <v>2818</v>
      </c>
      <c r="S18" s="4">
        <v>0.8161816891</v>
      </c>
    </row>
    <row r="19" spans="1:19" x14ac:dyDescent="0.25">
      <c r="A19" t="s">
        <v>51</v>
      </c>
      <c r="B19" s="3">
        <v>880</v>
      </c>
      <c r="C19" s="3">
        <v>929</v>
      </c>
      <c r="D19" s="4">
        <v>-5.2744886979999999</v>
      </c>
      <c r="E19" s="3">
        <v>120</v>
      </c>
      <c r="F19" s="3">
        <v>99</v>
      </c>
      <c r="G19" s="4">
        <v>21.212121212</v>
      </c>
      <c r="H19" s="3">
        <v>36</v>
      </c>
      <c r="I19" s="3">
        <v>18</v>
      </c>
      <c r="J19" s="4">
        <v>100</v>
      </c>
      <c r="K19" s="3">
        <v>9</v>
      </c>
      <c r="L19" s="3">
        <v>7</v>
      </c>
      <c r="M19" s="4">
        <v>28.571428570999998</v>
      </c>
      <c r="N19" s="3">
        <v>13</v>
      </c>
      <c r="O19" s="3">
        <v>8</v>
      </c>
      <c r="P19" s="4">
        <v>62.5</v>
      </c>
      <c r="Q19" s="3">
        <v>1058</v>
      </c>
      <c r="R19" s="3">
        <v>1061</v>
      </c>
      <c r="S19" s="4">
        <v>-0.28275212100000002</v>
      </c>
    </row>
    <row r="20" spans="1:19" x14ac:dyDescent="0.25">
      <c r="A20" t="s">
        <v>52</v>
      </c>
      <c r="B20" s="3">
        <v>743</v>
      </c>
      <c r="C20" s="3">
        <v>782</v>
      </c>
      <c r="D20" s="4">
        <v>-4.9872122760000002</v>
      </c>
      <c r="E20" s="3">
        <v>89</v>
      </c>
      <c r="F20" s="3">
        <v>94</v>
      </c>
      <c r="G20" s="4">
        <v>-5.3191489360000004</v>
      </c>
      <c r="H20" s="3">
        <v>25</v>
      </c>
      <c r="I20" s="3">
        <v>46</v>
      </c>
      <c r="J20" s="4">
        <v>-45.652173910000002</v>
      </c>
      <c r="K20" s="3">
        <v>1</v>
      </c>
      <c r="L20" s="3">
        <v>2</v>
      </c>
      <c r="M20" s="4">
        <v>-50</v>
      </c>
      <c r="N20" s="3">
        <v>4</v>
      </c>
      <c r="O20" s="3">
        <v>5</v>
      </c>
      <c r="P20" s="4">
        <v>-20</v>
      </c>
      <c r="Q20" s="3">
        <v>862</v>
      </c>
      <c r="R20" s="3">
        <v>929</v>
      </c>
      <c r="S20" s="4">
        <v>-7.2120559740000001</v>
      </c>
    </row>
    <row r="21" spans="1:19" x14ac:dyDescent="0.25">
      <c r="A21" t="s">
        <v>53</v>
      </c>
      <c r="B21" s="3">
        <v>572</v>
      </c>
      <c r="C21" s="3">
        <v>549</v>
      </c>
      <c r="D21" s="4">
        <v>4.1894353369999999</v>
      </c>
      <c r="E21" s="3">
        <v>97</v>
      </c>
      <c r="F21" s="3">
        <v>77</v>
      </c>
      <c r="G21" s="4">
        <v>25.974025974</v>
      </c>
      <c r="H21" s="3">
        <v>33</v>
      </c>
      <c r="I21" s="3">
        <v>20</v>
      </c>
      <c r="J21" s="4">
        <v>65</v>
      </c>
      <c r="K21" s="3">
        <v>1</v>
      </c>
      <c r="L21" s="3" t="s">
        <v>48</v>
      </c>
      <c r="M21" s="4" t="s">
        <v>54</v>
      </c>
      <c r="N21" s="3">
        <v>1</v>
      </c>
      <c r="O21" s="3">
        <v>5</v>
      </c>
      <c r="P21" s="4">
        <v>-80</v>
      </c>
      <c r="Q21" s="3">
        <v>704</v>
      </c>
      <c r="R21" s="3">
        <v>651</v>
      </c>
      <c r="S21" s="4">
        <v>8.1413210444999997</v>
      </c>
    </row>
    <row r="22" spans="1:19" x14ac:dyDescent="0.25">
      <c r="A22" t="s">
        <v>55</v>
      </c>
      <c r="B22" s="3">
        <v>446</v>
      </c>
      <c r="C22" s="3">
        <v>421</v>
      </c>
      <c r="D22" s="4">
        <v>5.9382422802999999</v>
      </c>
      <c r="E22" s="3">
        <v>68</v>
      </c>
      <c r="F22" s="3">
        <v>86</v>
      </c>
      <c r="G22" s="4">
        <v>-20.93023256</v>
      </c>
      <c r="H22" s="3">
        <v>32</v>
      </c>
      <c r="I22" s="3">
        <v>37</v>
      </c>
      <c r="J22" s="4">
        <v>-13.513513509999999</v>
      </c>
      <c r="K22" s="3">
        <v>2</v>
      </c>
      <c r="L22" s="3">
        <v>1</v>
      </c>
      <c r="M22" s="4">
        <v>100</v>
      </c>
      <c r="N22" s="3" t="s">
        <v>48</v>
      </c>
      <c r="O22" s="3">
        <v>2</v>
      </c>
      <c r="P22" s="4">
        <v>-100</v>
      </c>
      <c r="Q22" s="3">
        <v>548</v>
      </c>
      <c r="R22" s="3">
        <v>547</v>
      </c>
      <c r="S22" s="4">
        <v>0.1828153565</v>
      </c>
    </row>
    <row r="23" spans="1:19" x14ac:dyDescent="0.25">
      <c r="A23" t="s">
        <v>56</v>
      </c>
      <c r="B23" s="3">
        <v>969</v>
      </c>
      <c r="C23" s="3">
        <v>991</v>
      </c>
      <c r="D23" s="4">
        <v>-2.2199798180000001</v>
      </c>
      <c r="E23" s="3">
        <v>107</v>
      </c>
      <c r="F23" s="3">
        <v>139</v>
      </c>
      <c r="G23" s="4">
        <v>-23.021582729999999</v>
      </c>
      <c r="H23" s="3">
        <v>48</v>
      </c>
      <c r="I23" s="3">
        <v>46</v>
      </c>
      <c r="J23" s="4">
        <v>4.3478260869999996</v>
      </c>
      <c r="K23" s="3">
        <v>4</v>
      </c>
      <c r="L23" s="3">
        <v>3</v>
      </c>
      <c r="M23" s="4">
        <v>33.333333332999999</v>
      </c>
      <c r="N23" s="3">
        <v>24</v>
      </c>
      <c r="O23" s="3">
        <v>13</v>
      </c>
      <c r="P23" s="4">
        <v>84.615384614999996</v>
      </c>
      <c r="Q23" s="3">
        <v>1152</v>
      </c>
      <c r="R23" s="3">
        <v>1192</v>
      </c>
      <c r="S23" s="4">
        <v>-3.3557046979999998</v>
      </c>
    </row>
    <row r="24" spans="1:19" x14ac:dyDescent="0.25">
      <c r="A24" t="s">
        <v>57</v>
      </c>
      <c r="B24" s="3">
        <v>601</v>
      </c>
      <c r="C24" s="3">
        <v>593</v>
      </c>
      <c r="D24" s="4">
        <v>1.3490725126000001</v>
      </c>
      <c r="E24" s="3">
        <v>122</v>
      </c>
      <c r="F24" s="3">
        <v>113</v>
      </c>
      <c r="G24" s="4">
        <v>7.9646017698999998</v>
      </c>
      <c r="H24" s="3">
        <v>38</v>
      </c>
      <c r="I24" s="3">
        <v>33</v>
      </c>
      <c r="J24" s="4">
        <v>15.151515152</v>
      </c>
      <c r="K24" s="3">
        <v>5</v>
      </c>
      <c r="L24" s="3">
        <v>2</v>
      </c>
      <c r="M24" s="4">
        <v>150</v>
      </c>
      <c r="N24" s="3">
        <v>10</v>
      </c>
      <c r="O24" s="3">
        <v>20</v>
      </c>
      <c r="P24" s="4">
        <v>-50</v>
      </c>
      <c r="Q24" s="3">
        <v>776</v>
      </c>
      <c r="R24" s="3">
        <v>761</v>
      </c>
      <c r="S24" s="4">
        <v>1.9710906702</v>
      </c>
    </row>
    <row r="25" spans="1:19" x14ac:dyDescent="0.25">
      <c r="A25" t="s">
        <v>58</v>
      </c>
      <c r="B25" s="3">
        <v>945</v>
      </c>
      <c r="C25" s="3">
        <v>899</v>
      </c>
      <c r="D25" s="4">
        <v>5.1167964404999999</v>
      </c>
      <c r="E25" s="3">
        <v>137</v>
      </c>
      <c r="F25" s="3">
        <v>144</v>
      </c>
      <c r="G25" s="4">
        <v>-4.8611111109999996</v>
      </c>
      <c r="H25" s="3">
        <v>67</v>
      </c>
      <c r="I25" s="3">
        <v>62</v>
      </c>
      <c r="J25" s="4">
        <v>8.0645161289999994</v>
      </c>
      <c r="K25" s="3">
        <v>2</v>
      </c>
      <c r="L25" s="3">
        <v>1</v>
      </c>
      <c r="M25" s="4">
        <v>100</v>
      </c>
      <c r="N25" s="3">
        <v>31</v>
      </c>
      <c r="O25" s="3">
        <v>25</v>
      </c>
      <c r="P25" s="4">
        <v>24</v>
      </c>
      <c r="Q25" s="3">
        <v>1182</v>
      </c>
      <c r="R25" s="3">
        <v>1131</v>
      </c>
      <c r="S25" s="4">
        <v>4.5092838196000002</v>
      </c>
    </row>
    <row r="26" spans="1:19" x14ac:dyDescent="0.25">
      <c r="A26" t="s">
        <v>59</v>
      </c>
      <c r="B26" s="3">
        <v>698</v>
      </c>
      <c r="C26" s="3">
        <v>743</v>
      </c>
      <c r="D26" s="4">
        <v>-6.056527591</v>
      </c>
      <c r="E26" s="3">
        <v>101</v>
      </c>
      <c r="F26" s="3">
        <v>124</v>
      </c>
      <c r="G26" s="4">
        <v>-18.548387099999999</v>
      </c>
      <c r="H26" s="3">
        <v>70</v>
      </c>
      <c r="I26" s="3">
        <v>66</v>
      </c>
      <c r="J26" s="4">
        <v>6.0606060605999996</v>
      </c>
      <c r="K26" s="3">
        <v>8</v>
      </c>
      <c r="L26" s="3">
        <v>11</v>
      </c>
      <c r="M26" s="4">
        <v>-27.272727270000001</v>
      </c>
      <c r="N26" s="3">
        <v>21</v>
      </c>
      <c r="O26" s="3">
        <v>27</v>
      </c>
      <c r="P26" s="4">
        <v>-22.222222219999999</v>
      </c>
      <c r="Q26" s="3">
        <v>898</v>
      </c>
      <c r="R26" s="3">
        <v>971</v>
      </c>
      <c r="S26" s="4">
        <v>-7.5180226570000004</v>
      </c>
    </row>
    <row r="27" spans="1:19" x14ac:dyDescent="0.25">
      <c r="A27" t="s">
        <v>60</v>
      </c>
      <c r="B27" s="3">
        <v>576</v>
      </c>
      <c r="C27" s="3">
        <v>604</v>
      </c>
      <c r="D27" s="4">
        <v>-4.6357615890000003</v>
      </c>
      <c r="E27" s="3">
        <v>90</v>
      </c>
      <c r="F27" s="3">
        <v>109</v>
      </c>
      <c r="G27" s="4">
        <v>-17.431192660000001</v>
      </c>
      <c r="H27" s="3">
        <v>43</v>
      </c>
      <c r="I27" s="3">
        <v>47</v>
      </c>
      <c r="J27" s="4">
        <v>-8.5106382979999999</v>
      </c>
      <c r="K27" s="3">
        <v>3</v>
      </c>
      <c r="L27" s="3">
        <v>4</v>
      </c>
      <c r="M27" s="4">
        <v>-25</v>
      </c>
      <c r="N27" s="3">
        <v>2</v>
      </c>
      <c r="O27" s="3">
        <v>5</v>
      </c>
      <c r="P27" s="4">
        <v>-60</v>
      </c>
      <c r="Q27" s="3">
        <v>714</v>
      </c>
      <c r="R27" s="3">
        <v>769</v>
      </c>
      <c r="S27" s="4">
        <v>-7.152145644</v>
      </c>
    </row>
    <row r="28" spans="1:19" x14ac:dyDescent="0.25">
      <c r="A28" t="s">
        <v>61</v>
      </c>
      <c r="B28" s="3">
        <v>272</v>
      </c>
      <c r="C28" s="3">
        <v>235</v>
      </c>
      <c r="D28" s="4">
        <v>15.744680851</v>
      </c>
      <c r="E28" s="3">
        <v>44</v>
      </c>
      <c r="F28" s="3">
        <v>44</v>
      </c>
      <c r="G28" s="4">
        <v>0</v>
      </c>
      <c r="H28" s="3">
        <v>49</v>
      </c>
      <c r="I28" s="3">
        <v>90</v>
      </c>
      <c r="J28" s="4">
        <v>-45.555555560000002</v>
      </c>
      <c r="K28" s="3" t="s">
        <v>48</v>
      </c>
      <c r="L28" s="3">
        <v>1</v>
      </c>
      <c r="M28" s="4">
        <v>-100</v>
      </c>
      <c r="N28" s="3">
        <v>49</v>
      </c>
      <c r="O28" s="3">
        <v>82</v>
      </c>
      <c r="P28" s="4">
        <v>-40.243902439999999</v>
      </c>
      <c r="Q28" s="3">
        <v>414</v>
      </c>
      <c r="R28" s="3">
        <v>452</v>
      </c>
      <c r="S28" s="4">
        <v>-8.4070796459999997</v>
      </c>
    </row>
    <row r="29" spans="1:19" x14ac:dyDescent="0.25">
      <c r="A29" t="s">
        <v>62</v>
      </c>
      <c r="B29" s="3">
        <v>1354</v>
      </c>
      <c r="C29" s="3">
        <v>1252</v>
      </c>
      <c r="D29" s="4">
        <v>8.1469648562000003</v>
      </c>
      <c r="E29" s="3">
        <v>188</v>
      </c>
      <c r="F29" s="3">
        <v>185</v>
      </c>
      <c r="G29" s="4">
        <v>1.6216216215999999</v>
      </c>
      <c r="H29" s="3">
        <v>91</v>
      </c>
      <c r="I29" s="3">
        <v>80</v>
      </c>
      <c r="J29" s="4">
        <v>13.75</v>
      </c>
      <c r="K29" s="3">
        <v>12</v>
      </c>
      <c r="L29" s="3">
        <v>13</v>
      </c>
      <c r="M29" s="4">
        <v>-7.692307692</v>
      </c>
      <c r="N29" s="3">
        <v>50</v>
      </c>
      <c r="O29" s="3">
        <v>39</v>
      </c>
      <c r="P29" s="4">
        <v>28.205128205000001</v>
      </c>
      <c r="Q29" s="3">
        <v>1695</v>
      </c>
      <c r="R29" s="3">
        <v>1569</v>
      </c>
      <c r="S29" s="4">
        <v>8.0305927342000007</v>
      </c>
    </row>
    <row r="30" spans="1:19" x14ac:dyDescent="0.25">
      <c r="A30" t="s">
        <v>63</v>
      </c>
      <c r="B30" s="3">
        <v>179</v>
      </c>
      <c r="C30" s="3">
        <v>161</v>
      </c>
      <c r="D30" s="4">
        <v>11.180124224</v>
      </c>
      <c r="E30" s="3">
        <v>51</v>
      </c>
      <c r="F30" s="3">
        <v>17</v>
      </c>
      <c r="G30" s="4">
        <v>200</v>
      </c>
      <c r="H30" s="3">
        <v>20</v>
      </c>
      <c r="I30" s="3">
        <v>21</v>
      </c>
      <c r="J30" s="4">
        <v>-4.7619047620000003</v>
      </c>
      <c r="K30" s="3" t="s">
        <v>48</v>
      </c>
      <c r="L30" s="3" t="s">
        <v>48</v>
      </c>
      <c r="M30" s="4" t="s">
        <v>54</v>
      </c>
      <c r="N30" s="3" t="s">
        <v>48</v>
      </c>
      <c r="O30" s="3">
        <v>1</v>
      </c>
      <c r="P30" s="4">
        <v>-100</v>
      </c>
      <c r="Q30" s="3">
        <v>250</v>
      </c>
      <c r="R30" s="3">
        <v>200</v>
      </c>
      <c r="S30" s="4">
        <v>25</v>
      </c>
    </row>
    <row r="31" spans="1:19" x14ac:dyDescent="0.25">
      <c r="A31" t="s">
        <v>64</v>
      </c>
      <c r="B31" s="3">
        <v>584</v>
      </c>
      <c r="C31" s="3">
        <v>630</v>
      </c>
      <c r="D31" s="4">
        <v>-7.3015873019999997</v>
      </c>
      <c r="E31" s="3">
        <v>123</v>
      </c>
      <c r="F31" s="3">
        <v>132</v>
      </c>
      <c r="G31" s="4">
        <v>-6.8181818180000002</v>
      </c>
      <c r="H31" s="3">
        <v>53</v>
      </c>
      <c r="I31" s="3">
        <v>62</v>
      </c>
      <c r="J31" s="4">
        <v>-14.51612903</v>
      </c>
      <c r="K31" s="3">
        <v>6</v>
      </c>
      <c r="L31" s="3">
        <v>4</v>
      </c>
      <c r="M31" s="4">
        <v>50</v>
      </c>
      <c r="N31" s="3">
        <v>18</v>
      </c>
      <c r="O31" s="3">
        <v>21</v>
      </c>
      <c r="P31" s="4">
        <v>-14.28571429</v>
      </c>
      <c r="Q31" s="3">
        <v>784</v>
      </c>
      <c r="R31" s="3">
        <v>849</v>
      </c>
      <c r="S31" s="4">
        <v>-7.6560659600000003</v>
      </c>
    </row>
    <row r="32" spans="1:19" x14ac:dyDescent="0.25">
      <c r="A32" t="s">
        <v>65</v>
      </c>
      <c r="B32" s="3">
        <v>39</v>
      </c>
      <c r="C32" s="3">
        <v>46</v>
      </c>
      <c r="D32" s="4">
        <v>-15.217391299999999</v>
      </c>
      <c r="E32" s="3">
        <v>3</v>
      </c>
      <c r="F32" s="3" t="s">
        <v>48</v>
      </c>
      <c r="G32" s="4" t="s">
        <v>54</v>
      </c>
      <c r="H32" s="3" t="s">
        <v>48</v>
      </c>
      <c r="I32" s="3">
        <v>2</v>
      </c>
      <c r="J32" s="4">
        <v>-100</v>
      </c>
      <c r="K32" s="3" t="s">
        <v>48</v>
      </c>
      <c r="L32" s="3" t="s">
        <v>48</v>
      </c>
      <c r="M32" s="4" t="s">
        <v>54</v>
      </c>
      <c r="N32" s="3" t="s">
        <v>48</v>
      </c>
      <c r="O32" s="3" t="s">
        <v>48</v>
      </c>
      <c r="P32" s="4" t="s">
        <v>54</v>
      </c>
      <c r="Q32" s="3">
        <v>42</v>
      </c>
      <c r="R32" s="3">
        <v>48</v>
      </c>
      <c r="S32" s="4">
        <v>-12.5</v>
      </c>
    </row>
    <row r="33" spans="1:19" x14ac:dyDescent="0.25">
      <c r="A33" t="s">
        <v>66</v>
      </c>
      <c r="B33" s="3">
        <v>33</v>
      </c>
      <c r="C33" s="3">
        <v>23</v>
      </c>
      <c r="D33" s="4">
        <v>43.47826087</v>
      </c>
      <c r="E33" s="3">
        <v>10</v>
      </c>
      <c r="F33" s="3">
        <v>5</v>
      </c>
      <c r="G33" s="4">
        <v>100</v>
      </c>
      <c r="H33" s="3">
        <v>3</v>
      </c>
      <c r="I33" s="3">
        <v>2</v>
      </c>
      <c r="J33" s="4">
        <v>50</v>
      </c>
      <c r="K33" s="3" t="s">
        <v>48</v>
      </c>
      <c r="L33" s="3" t="s">
        <v>48</v>
      </c>
      <c r="M33" s="4" t="s">
        <v>54</v>
      </c>
      <c r="N33" s="3">
        <v>1</v>
      </c>
      <c r="O33" s="3">
        <v>2</v>
      </c>
      <c r="P33" s="4">
        <v>-50</v>
      </c>
      <c r="Q33" s="3">
        <v>47</v>
      </c>
      <c r="R33" s="3">
        <v>32</v>
      </c>
      <c r="S33" s="4">
        <v>46.875</v>
      </c>
    </row>
    <row r="34" spans="1:19" x14ac:dyDescent="0.25">
      <c r="B34" s="3"/>
      <c r="C34" s="3"/>
      <c r="D34" s="4"/>
      <c r="E34" s="3"/>
      <c r="F34" s="3"/>
      <c r="G34" s="4"/>
      <c r="H34" s="3"/>
      <c r="I34" s="3"/>
      <c r="J34" s="4"/>
      <c r="K34" s="3"/>
      <c r="L34" s="3"/>
      <c r="M34" s="4"/>
      <c r="N34" s="3"/>
      <c r="O34" s="3"/>
      <c r="P34" s="4"/>
      <c r="Q34" s="3"/>
      <c r="R34" s="3"/>
      <c r="S34" s="4"/>
    </row>
    <row r="35" spans="1:19" ht="13" x14ac:dyDescent="0.3">
      <c r="A35" s="19"/>
      <c r="B35" t="s">
        <v>67</v>
      </c>
    </row>
    <row r="36" spans="1:19" ht="13" x14ac:dyDescent="0.3">
      <c r="A36" s="7"/>
    </row>
  </sheetData>
  <pageMargins left="0.98425196850393704" right="0.39370078740157483" top="0.98425196850393704" bottom="0.59055118110236227" header="0.51181102362204722" footer="0.39370078740157483"/>
  <pageSetup paperSize="9" scale="70" orientation="portrait" verticalDpi="0" r:id="rId1"/>
  <headerFooter alignWithMargins="0">
    <oddFooter>&amp;L&amp;8Taulukko ei sisällä Ahvenanmaalla rekisteröityjä ajoneuvoja.&amp;C&amp;8&amp;P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88"/>
  <sheetViews>
    <sheetView workbookViewId="0">
      <selection activeCell="A5" sqref="A5"/>
    </sheetView>
  </sheetViews>
  <sheetFormatPr defaultRowHeight="12.5" x14ac:dyDescent="0.25"/>
  <cols>
    <col min="1" max="1" width="17" bestFit="1" customWidth="1"/>
    <col min="2" max="3" width="7.54296875" customWidth="1"/>
    <col min="4" max="4" width="7.1796875" bestFit="1" customWidth="1"/>
    <col min="5" max="5" width="7.7265625" customWidth="1"/>
    <col min="6" max="6" width="6.453125" customWidth="1"/>
    <col min="7" max="7" width="7.1796875" bestFit="1" customWidth="1"/>
    <col min="8" max="8" width="7.7265625" customWidth="1"/>
    <col min="9" max="9" width="6.54296875" customWidth="1"/>
    <col min="10" max="10" width="7.1796875" bestFit="1" customWidth="1"/>
    <col min="11" max="11" width="5" bestFit="1" customWidth="1"/>
    <col min="12" max="12" width="6.54296875" customWidth="1"/>
    <col min="13" max="13" width="7.1796875" bestFit="1" customWidth="1"/>
    <col min="14" max="14" width="7.7265625" customWidth="1"/>
    <col min="15" max="15" width="7.54296875" customWidth="1"/>
    <col min="16" max="16" width="7.1796875" bestFit="1" customWidth="1"/>
    <col min="17" max="18" width="7.54296875" style="16" customWidth="1"/>
    <col min="19" max="19" width="7.54296875" style="17" customWidth="1"/>
  </cols>
  <sheetData>
    <row r="1" spans="1:19" s="1" customFormat="1" x14ac:dyDescent="0.25">
      <c r="H1" s="1" t="s">
        <v>326</v>
      </c>
      <c r="Q1" s="3"/>
      <c r="R1" s="3"/>
      <c r="S1" s="4"/>
    </row>
    <row r="4" spans="1:19" ht="27.75" customHeight="1" x14ac:dyDescent="0.3">
      <c r="A4" s="7" t="s">
        <v>0</v>
      </c>
    </row>
    <row r="5" spans="1:19" x14ac:dyDescent="0.25">
      <c r="A5" t="s">
        <v>32</v>
      </c>
    </row>
    <row r="6" spans="1:19" x14ac:dyDescent="0.25">
      <c r="A6" t="s">
        <v>1</v>
      </c>
    </row>
    <row r="7" spans="1:19" x14ac:dyDescent="0.25">
      <c r="A7" t="s">
        <v>68</v>
      </c>
    </row>
    <row r="8" spans="1:19" x14ac:dyDescent="0.25">
      <c r="A8" t="s">
        <v>1</v>
      </c>
    </row>
    <row r="9" spans="1:19" s="2" customFormat="1" x14ac:dyDescent="0.25">
      <c r="C9" s="1" t="s">
        <v>8</v>
      </c>
      <c r="D9" s="1" t="s">
        <v>2</v>
      </c>
      <c r="F9" s="1" t="s">
        <v>5</v>
      </c>
      <c r="G9" s="1" t="s">
        <v>2</v>
      </c>
      <c r="H9" s="8"/>
      <c r="I9" s="1" t="s">
        <v>6</v>
      </c>
      <c r="J9" s="1" t="s">
        <v>2</v>
      </c>
      <c r="K9" s="9"/>
      <c r="L9" s="1" t="s">
        <v>7</v>
      </c>
      <c r="M9" s="1" t="s">
        <v>2</v>
      </c>
      <c r="N9" s="9"/>
      <c r="O9" s="1" t="s">
        <v>9</v>
      </c>
      <c r="P9" s="1" t="s">
        <v>2</v>
      </c>
      <c r="Q9" s="16"/>
      <c r="R9" s="3" t="s">
        <v>10</v>
      </c>
      <c r="S9" s="17" t="s">
        <v>2</v>
      </c>
    </row>
    <row r="10" spans="1:19" s="2" customFormat="1" x14ac:dyDescent="0.25">
      <c r="A10" s="2" t="s">
        <v>11</v>
      </c>
      <c r="B10" s="1" t="s">
        <v>43</v>
      </c>
      <c r="C10" s="1" t="s">
        <v>44</v>
      </c>
      <c r="D10" s="1" t="s">
        <v>4</v>
      </c>
      <c r="E10" s="1" t="s">
        <v>43</v>
      </c>
      <c r="F10" s="1" t="s">
        <v>44</v>
      </c>
      <c r="G10" s="1" t="s">
        <v>4</v>
      </c>
      <c r="H10" s="1" t="s">
        <v>43</v>
      </c>
      <c r="I10" s="1" t="s">
        <v>44</v>
      </c>
      <c r="J10" s="1" t="s">
        <v>4</v>
      </c>
      <c r="K10" s="1" t="s">
        <v>43</v>
      </c>
      <c r="L10" s="1" t="s">
        <v>44</v>
      </c>
      <c r="M10" s="1" t="s">
        <v>4</v>
      </c>
      <c r="N10" s="1" t="s">
        <v>43</v>
      </c>
      <c r="O10" s="1" t="s">
        <v>44</v>
      </c>
      <c r="P10" s="1" t="s">
        <v>4</v>
      </c>
      <c r="Q10" s="21">
        <v>2026</v>
      </c>
      <c r="R10" s="21">
        <v>2025</v>
      </c>
      <c r="S10" s="4" t="s">
        <v>4</v>
      </c>
    </row>
    <row r="11" spans="1:19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9" x14ac:dyDescent="0.25">
      <c r="A12" t="s">
        <v>69</v>
      </c>
      <c r="B12" s="3">
        <v>4660</v>
      </c>
      <c r="C12" s="3">
        <v>4892</v>
      </c>
      <c r="D12" s="4">
        <v>-4.7424366310000003</v>
      </c>
      <c r="E12" s="3">
        <v>679</v>
      </c>
      <c r="F12" s="3">
        <v>925</v>
      </c>
      <c r="G12" s="4">
        <v>-26.59459459</v>
      </c>
      <c r="H12" s="3">
        <v>80</v>
      </c>
      <c r="I12" s="3">
        <v>70</v>
      </c>
      <c r="J12" s="4">
        <v>14.285714285999999</v>
      </c>
      <c r="K12" s="3">
        <v>60</v>
      </c>
      <c r="L12" s="3">
        <v>22</v>
      </c>
      <c r="M12" s="4">
        <v>172.72727273000001</v>
      </c>
      <c r="N12" s="3">
        <v>14</v>
      </c>
      <c r="O12" s="3">
        <v>6</v>
      </c>
      <c r="P12" s="4">
        <v>133.33333332999999</v>
      </c>
      <c r="Q12" s="16">
        <v>5493</v>
      </c>
      <c r="R12" s="16">
        <v>5915</v>
      </c>
      <c r="S12" s="17">
        <v>-7.1344040570000002</v>
      </c>
    </row>
    <row r="13" spans="1:19" x14ac:dyDescent="0.25">
      <c r="A13" t="s">
        <v>70</v>
      </c>
      <c r="B13" s="3">
        <v>2968</v>
      </c>
      <c r="C13" s="3">
        <v>2583</v>
      </c>
      <c r="D13" s="4">
        <v>14.905149051</v>
      </c>
      <c r="E13" s="3">
        <v>267</v>
      </c>
      <c r="F13" s="3">
        <v>275</v>
      </c>
      <c r="G13" s="4">
        <v>-2.9090909090000001</v>
      </c>
      <c r="H13" s="3">
        <v>30</v>
      </c>
      <c r="I13" s="3">
        <v>22</v>
      </c>
      <c r="J13" s="4">
        <v>36.363636364000001</v>
      </c>
      <c r="K13" s="3">
        <v>4</v>
      </c>
      <c r="L13" s="3">
        <v>1</v>
      </c>
      <c r="M13" s="4">
        <v>300</v>
      </c>
      <c r="N13" s="3">
        <v>37</v>
      </c>
      <c r="O13" s="3">
        <v>27</v>
      </c>
      <c r="P13" s="4">
        <v>37.037037036999997</v>
      </c>
      <c r="Q13" s="16">
        <v>3306</v>
      </c>
      <c r="R13" s="16">
        <v>2908</v>
      </c>
      <c r="S13" s="17">
        <v>13.686382393000001</v>
      </c>
    </row>
    <row r="14" spans="1:19" x14ac:dyDescent="0.25">
      <c r="A14" t="s">
        <v>71</v>
      </c>
      <c r="B14" s="3">
        <v>1310</v>
      </c>
      <c r="C14" s="3">
        <v>1374</v>
      </c>
      <c r="D14" s="4">
        <v>-4.6579330419999998</v>
      </c>
      <c r="E14" s="3">
        <v>135</v>
      </c>
      <c r="F14" s="3">
        <v>176</v>
      </c>
      <c r="G14" s="4">
        <v>-23.295454549999999</v>
      </c>
      <c r="H14" s="3">
        <v>91</v>
      </c>
      <c r="I14" s="3">
        <v>83</v>
      </c>
      <c r="J14" s="4">
        <v>9.6385542168999994</v>
      </c>
      <c r="K14" s="3">
        <v>8</v>
      </c>
      <c r="L14" s="3">
        <v>3</v>
      </c>
      <c r="M14" s="4">
        <v>166.66666667000001</v>
      </c>
      <c r="N14" s="3">
        <v>4</v>
      </c>
      <c r="O14" s="3">
        <v>10</v>
      </c>
      <c r="P14" s="4">
        <v>-60</v>
      </c>
      <c r="Q14" s="16">
        <v>1548</v>
      </c>
      <c r="R14" s="16">
        <v>1646</v>
      </c>
      <c r="S14" s="17">
        <v>-5.9538274610000004</v>
      </c>
    </row>
    <row r="15" spans="1:19" x14ac:dyDescent="0.25">
      <c r="A15" t="s">
        <v>72</v>
      </c>
      <c r="B15" s="3">
        <v>3642</v>
      </c>
      <c r="C15" s="3">
        <v>4024</v>
      </c>
      <c r="D15" s="4">
        <v>-9.4930417499999997</v>
      </c>
      <c r="E15" s="3">
        <v>702</v>
      </c>
      <c r="F15" s="3">
        <v>694</v>
      </c>
      <c r="G15" s="4">
        <v>1.1527377522</v>
      </c>
      <c r="H15" s="3">
        <v>103</v>
      </c>
      <c r="I15" s="3">
        <v>92</v>
      </c>
      <c r="J15" s="4">
        <v>11.956521738999999</v>
      </c>
      <c r="K15" s="3">
        <v>3</v>
      </c>
      <c r="L15" s="3" t="s">
        <v>48</v>
      </c>
      <c r="M15" s="4" t="s">
        <v>54</v>
      </c>
      <c r="N15" s="3">
        <v>56</v>
      </c>
      <c r="O15" s="3">
        <v>55</v>
      </c>
      <c r="P15" s="4">
        <v>1.8181818182</v>
      </c>
      <c r="Q15" s="16">
        <v>4506</v>
      </c>
      <c r="R15" s="16">
        <v>4865</v>
      </c>
      <c r="S15" s="17">
        <v>-7.3792394659999996</v>
      </c>
    </row>
    <row r="16" spans="1:19" x14ac:dyDescent="0.25">
      <c r="A16" t="s">
        <v>73</v>
      </c>
      <c r="B16" s="3">
        <v>867</v>
      </c>
      <c r="C16" s="3">
        <v>851</v>
      </c>
      <c r="D16" s="4">
        <v>1.8801410106000001</v>
      </c>
      <c r="E16" s="3">
        <v>97</v>
      </c>
      <c r="F16" s="3">
        <v>106</v>
      </c>
      <c r="G16" s="4">
        <v>-8.4905660380000008</v>
      </c>
      <c r="H16" s="3">
        <v>36</v>
      </c>
      <c r="I16" s="3">
        <v>34</v>
      </c>
      <c r="J16" s="4">
        <v>5.8823529411999997</v>
      </c>
      <c r="K16" s="3">
        <v>11</v>
      </c>
      <c r="L16" s="3">
        <v>4</v>
      </c>
      <c r="M16" s="4">
        <v>175</v>
      </c>
      <c r="N16" s="3">
        <v>2</v>
      </c>
      <c r="O16" s="3">
        <v>9</v>
      </c>
      <c r="P16" s="4">
        <v>-77.777777779999994</v>
      </c>
      <c r="Q16" s="16">
        <v>1013</v>
      </c>
      <c r="R16" s="16">
        <v>1004</v>
      </c>
      <c r="S16" s="17">
        <v>0.89641434259999997</v>
      </c>
    </row>
    <row r="17" spans="1:19" x14ac:dyDescent="0.25">
      <c r="A17" t="s">
        <v>74</v>
      </c>
      <c r="B17" s="3">
        <v>1059</v>
      </c>
      <c r="C17" s="3">
        <v>1022</v>
      </c>
      <c r="D17" s="4">
        <v>3.6203522504999999</v>
      </c>
      <c r="E17" s="3">
        <v>119</v>
      </c>
      <c r="F17" s="3">
        <v>134</v>
      </c>
      <c r="G17" s="4">
        <v>-11.19402985</v>
      </c>
      <c r="H17" s="3">
        <v>23</v>
      </c>
      <c r="I17" s="3">
        <v>13</v>
      </c>
      <c r="J17" s="4">
        <v>76.923076922999996</v>
      </c>
      <c r="K17" s="3">
        <v>2</v>
      </c>
      <c r="L17" s="3">
        <v>33</v>
      </c>
      <c r="M17" s="4">
        <v>-93.939393940000002</v>
      </c>
      <c r="N17" s="3">
        <v>9</v>
      </c>
      <c r="O17" s="3">
        <v>4</v>
      </c>
      <c r="P17" s="4">
        <v>125</v>
      </c>
      <c r="Q17" s="16">
        <v>1212</v>
      </c>
      <c r="R17" s="16">
        <v>1206</v>
      </c>
      <c r="S17" s="17">
        <v>0.49751243779999998</v>
      </c>
    </row>
    <row r="18" spans="1:19" x14ac:dyDescent="0.25">
      <c r="A18" t="s">
        <v>75</v>
      </c>
      <c r="B18" s="3">
        <v>609</v>
      </c>
      <c r="C18" s="3">
        <v>578</v>
      </c>
      <c r="D18" s="4">
        <v>5.3633217993000004</v>
      </c>
      <c r="E18" s="3">
        <v>70</v>
      </c>
      <c r="F18" s="3">
        <v>95</v>
      </c>
      <c r="G18" s="4">
        <v>-26.315789469999999</v>
      </c>
      <c r="H18" s="3">
        <v>34</v>
      </c>
      <c r="I18" s="3">
        <v>35</v>
      </c>
      <c r="J18" s="4">
        <v>-2.8571428569999999</v>
      </c>
      <c r="K18" s="3" t="s">
        <v>48</v>
      </c>
      <c r="L18" s="3" t="s">
        <v>48</v>
      </c>
      <c r="M18" s="4" t="s">
        <v>54</v>
      </c>
      <c r="N18" s="3">
        <v>25</v>
      </c>
      <c r="O18" s="3">
        <v>13</v>
      </c>
      <c r="P18" s="4">
        <v>92.307692308</v>
      </c>
      <c r="Q18" s="16">
        <v>738</v>
      </c>
      <c r="R18" s="16">
        <v>721</v>
      </c>
      <c r="S18" s="17">
        <v>2.3578363383999998</v>
      </c>
    </row>
    <row r="19" spans="1:19" x14ac:dyDescent="0.25">
      <c r="A19" t="s">
        <v>76</v>
      </c>
      <c r="B19" s="3">
        <v>642</v>
      </c>
      <c r="C19" s="3">
        <v>616</v>
      </c>
      <c r="D19" s="4">
        <v>4.2207792207999999</v>
      </c>
      <c r="E19" s="3">
        <v>67</v>
      </c>
      <c r="F19" s="3">
        <v>83</v>
      </c>
      <c r="G19" s="4">
        <v>-19.277108429999998</v>
      </c>
      <c r="H19" s="3">
        <v>19</v>
      </c>
      <c r="I19" s="3">
        <v>11</v>
      </c>
      <c r="J19" s="4">
        <v>72.727272726999999</v>
      </c>
      <c r="K19" s="3">
        <v>1</v>
      </c>
      <c r="L19" s="3" t="s">
        <v>48</v>
      </c>
      <c r="M19" s="4" t="s">
        <v>54</v>
      </c>
      <c r="N19" s="3">
        <v>23</v>
      </c>
      <c r="O19" s="3">
        <v>9</v>
      </c>
      <c r="P19" s="4">
        <v>155.55555555999999</v>
      </c>
      <c r="Q19" s="16">
        <v>752</v>
      </c>
      <c r="R19" s="16">
        <v>719</v>
      </c>
      <c r="S19" s="17">
        <v>4.5897079277000001</v>
      </c>
    </row>
    <row r="20" spans="1:19" x14ac:dyDescent="0.25">
      <c r="A20" t="s">
        <v>77</v>
      </c>
      <c r="B20" s="3">
        <v>615</v>
      </c>
      <c r="C20" s="3">
        <v>664</v>
      </c>
      <c r="D20" s="4">
        <v>-7.3795180719999998</v>
      </c>
      <c r="E20" s="3">
        <v>87</v>
      </c>
      <c r="F20" s="3">
        <v>49</v>
      </c>
      <c r="G20" s="4">
        <v>77.551020407999999</v>
      </c>
      <c r="H20" s="3">
        <v>14</v>
      </c>
      <c r="I20" s="3">
        <v>6</v>
      </c>
      <c r="J20" s="4">
        <v>133.33333332999999</v>
      </c>
      <c r="K20" s="3">
        <v>7</v>
      </c>
      <c r="L20" s="3">
        <v>6</v>
      </c>
      <c r="M20" s="4">
        <v>16.666666667000001</v>
      </c>
      <c r="N20" s="3">
        <v>11</v>
      </c>
      <c r="O20" s="3">
        <v>8</v>
      </c>
      <c r="P20" s="4">
        <v>37.5</v>
      </c>
      <c r="Q20" s="16">
        <v>734</v>
      </c>
      <c r="R20" s="16">
        <v>733</v>
      </c>
      <c r="S20" s="17">
        <v>0.13642564800000001</v>
      </c>
    </row>
    <row r="21" spans="1:19" x14ac:dyDescent="0.25">
      <c r="A21" t="s">
        <v>78</v>
      </c>
      <c r="B21" s="3">
        <v>352</v>
      </c>
      <c r="C21" s="3">
        <v>357</v>
      </c>
      <c r="D21" s="4">
        <v>-1.4005602239999999</v>
      </c>
      <c r="E21" s="3">
        <v>51</v>
      </c>
      <c r="F21" s="3">
        <v>53</v>
      </c>
      <c r="G21" s="4">
        <v>-3.773584906</v>
      </c>
      <c r="H21" s="3">
        <v>17</v>
      </c>
      <c r="I21" s="3">
        <v>26</v>
      </c>
      <c r="J21" s="4">
        <v>-34.61538462</v>
      </c>
      <c r="K21" s="3">
        <v>1</v>
      </c>
      <c r="L21" s="3">
        <v>1</v>
      </c>
      <c r="M21" s="4">
        <v>0</v>
      </c>
      <c r="N21" s="3">
        <v>2</v>
      </c>
      <c r="O21" s="3">
        <v>3</v>
      </c>
      <c r="P21" s="4">
        <v>-33.333333330000002</v>
      </c>
      <c r="Q21" s="16">
        <v>423</v>
      </c>
      <c r="R21" s="16">
        <v>440</v>
      </c>
      <c r="S21" s="17">
        <v>-3.863636364</v>
      </c>
    </row>
    <row r="22" spans="1:19" x14ac:dyDescent="0.25">
      <c r="A22" t="s">
        <v>79</v>
      </c>
      <c r="B22" s="3">
        <v>350</v>
      </c>
      <c r="C22" s="3">
        <v>405</v>
      </c>
      <c r="D22" s="4">
        <v>-13.58024691</v>
      </c>
      <c r="E22" s="3">
        <v>54</v>
      </c>
      <c r="F22" s="3">
        <v>61</v>
      </c>
      <c r="G22" s="4">
        <v>-11.475409839999999</v>
      </c>
      <c r="H22" s="3">
        <v>17</v>
      </c>
      <c r="I22" s="3">
        <v>30</v>
      </c>
      <c r="J22" s="4">
        <v>-43.333333330000002</v>
      </c>
      <c r="K22" s="3" t="s">
        <v>48</v>
      </c>
      <c r="L22" s="3" t="s">
        <v>48</v>
      </c>
      <c r="M22" s="4" t="s">
        <v>54</v>
      </c>
      <c r="N22" s="3">
        <v>1</v>
      </c>
      <c r="O22" s="3">
        <v>4</v>
      </c>
      <c r="P22" s="4">
        <v>-75</v>
      </c>
      <c r="Q22" s="16">
        <v>422</v>
      </c>
      <c r="R22" s="16">
        <v>500</v>
      </c>
      <c r="S22" s="17">
        <v>-15.6</v>
      </c>
    </row>
    <row r="23" spans="1:19" x14ac:dyDescent="0.25">
      <c r="A23" t="s">
        <v>80</v>
      </c>
      <c r="B23" s="3">
        <v>395</v>
      </c>
      <c r="C23" s="3">
        <v>396</v>
      </c>
      <c r="D23" s="4">
        <v>-0.25252525300000001</v>
      </c>
      <c r="E23" s="3">
        <v>82</v>
      </c>
      <c r="F23" s="3">
        <v>82</v>
      </c>
      <c r="G23" s="4">
        <v>0</v>
      </c>
      <c r="H23" s="3">
        <v>19</v>
      </c>
      <c r="I23" s="3">
        <v>22</v>
      </c>
      <c r="J23" s="4">
        <v>-13.636363640000001</v>
      </c>
      <c r="K23" s="3">
        <v>4</v>
      </c>
      <c r="L23" s="3" t="s">
        <v>48</v>
      </c>
      <c r="M23" s="4" t="s">
        <v>54</v>
      </c>
      <c r="N23" s="3">
        <v>7</v>
      </c>
      <c r="O23" s="3">
        <v>18</v>
      </c>
      <c r="P23" s="4">
        <v>-61.111111110000003</v>
      </c>
      <c r="Q23" s="16">
        <v>507</v>
      </c>
      <c r="R23" s="16">
        <v>518</v>
      </c>
      <c r="S23" s="17">
        <v>-2.1235521240000002</v>
      </c>
    </row>
    <row r="24" spans="1:19" x14ac:dyDescent="0.25">
      <c r="A24" t="s">
        <v>81</v>
      </c>
      <c r="B24" s="3">
        <v>398</v>
      </c>
      <c r="C24" s="3">
        <v>376</v>
      </c>
      <c r="D24" s="4">
        <v>5.8510638298000002</v>
      </c>
      <c r="E24" s="3">
        <v>64</v>
      </c>
      <c r="F24" s="3">
        <v>52</v>
      </c>
      <c r="G24" s="4">
        <v>23.076923077</v>
      </c>
      <c r="H24" s="3">
        <v>12</v>
      </c>
      <c r="I24" s="3">
        <v>12</v>
      </c>
      <c r="J24" s="4">
        <v>0</v>
      </c>
      <c r="K24" s="3">
        <v>1</v>
      </c>
      <c r="L24" s="3" t="s">
        <v>48</v>
      </c>
      <c r="M24" s="4" t="s">
        <v>54</v>
      </c>
      <c r="N24" s="3" t="s">
        <v>48</v>
      </c>
      <c r="O24" s="3">
        <v>4</v>
      </c>
      <c r="P24" s="4">
        <v>-100</v>
      </c>
      <c r="Q24" s="16">
        <v>475</v>
      </c>
      <c r="R24" s="16">
        <v>444</v>
      </c>
      <c r="S24" s="17">
        <v>6.9819819819999998</v>
      </c>
    </row>
    <row r="25" spans="1:19" x14ac:dyDescent="0.25">
      <c r="A25" t="s">
        <v>82</v>
      </c>
      <c r="B25" s="3">
        <v>310</v>
      </c>
      <c r="C25" s="3">
        <v>267</v>
      </c>
      <c r="D25" s="4">
        <v>16.104868914000001</v>
      </c>
      <c r="E25" s="3">
        <v>44</v>
      </c>
      <c r="F25" s="3">
        <v>54</v>
      </c>
      <c r="G25" s="4">
        <v>-18.518518520000001</v>
      </c>
      <c r="H25" s="3">
        <v>12</v>
      </c>
      <c r="I25" s="3">
        <v>15</v>
      </c>
      <c r="J25" s="4">
        <v>-20</v>
      </c>
      <c r="K25" s="3" t="s">
        <v>48</v>
      </c>
      <c r="L25" s="3">
        <v>1</v>
      </c>
      <c r="M25" s="4">
        <v>-100</v>
      </c>
      <c r="N25" s="3" t="s">
        <v>48</v>
      </c>
      <c r="O25" s="3">
        <v>2</v>
      </c>
      <c r="P25" s="4">
        <v>-100</v>
      </c>
      <c r="Q25" s="16">
        <v>366</v>
      </c>
      <c r="R25" s="16">
        <v>339</v>
      </c>
      <c r="S25" s="17">
        <v>7.9646017698999998</v>
      </c>
    </row>
    <row r="26" spans="1:19" x14ac:dyDescent="0.25">
      <c r="A26" t="s">
        <v>83</v>
      </c>
      <c r="B26" s="3">
        <v>309</v>
      </c>
      <c r="C26" s="3">
        <v>342</v>
      </c>
      <c r="D26" s="4">
        <v>-9.6491228069999995</v>
      </c>
      <c r="E26" s="3">
        <v>47</v>
      </c>
      <c r="F26" s="3">
        <v>59</v>
      </c>
      <c r="G26" s="4">
        <v>-20.33898305</v>
      </c>
      <c r="H26" s="3">
        <v>4</v>
      </c>
      <c r="I26" s="3">
        <v>5</v>
      </c>
      <c r="J26" s="4">
        <v>-20</v>
      </c>
      <c r="K26" s="3" t="s">
        <v>48</v>
      </c>
      <c r="L26" s="3" t="s">
        <v>48</v>
      </c>
      <c r="M26" s="4" t="s">
        <v>54</v>
      </c>
      <c r="N26" s="3">
        <v>1</v>
      </c>
      <c r="O26" s="3" t="s">
        <v>48</v>
      </c>
      <c r="P26" s="4" t="s">
        <v>54</v>
      </c>
      <c r="Q26" s="16">
        <v>361</v>
      </c>
      <c r="R26" s="16">
        <v>406</v>
      </c>
      <c r="S26" s="17">
        <v>-11.08374384</v>
      </c>
    </row>
    <row r="27" spans="1:19" x14ac:dyDescent="0.25">
      <c r="A27" t="s">
        <v>84</v>
      </c>
      <c r="B27" s="3">
        <v>242</v>
      </c>
      <c r="C27" s="3">
        <v>293</v>
      </c>
      <c r="D27" s="4">
        <v>-17.40614334</v>
      </c>
      <c r="E27" s="3">
        <v>55</v>
      </c>
      <c r="F27" s="3">
        <v>46</v>
      </c>
      <c r="G27" s="4">
        <v>19.565217391000001</v>
      </c>
      <c r="H27" s="3">
        <v>31</v>
      </c>
      <c r="I27" s="3">
        <v>42</v>
      </c>
      <c r="J27" s="4">
        <v>-26.190476189999998</v>
      </c>
      <c r="K27" s="3" t="s">
        <v>48</v>
      </c>
      <c r="L27" s="3" t="s">
        <v>48</v>
      </c>
      <c r="M27" s="4" t="s">
        <v>54</v>
      </c>
      <c r="N27" s="3">
        <v>4</v>
      </c>
      <c r="O27" s="3">
        <v>13</v>
      </c>
      <c r="P27" s="4">
        <v>-69.230769230000007</v>
      </c>
      <c r="Q27" s="16">
        <v>332</v>
      </c>
      <c r="R27" s="16">
        <v>394</v>
      </c>
      <c r="S27" s="17">
        <v>-15.73604061</v>
      </c>
    </row>
    <row r="28" spans="1:19" x14ac:dyDescent="0.25">
      <c r="A28" t="s">
        <v>85</v>
      </c>
      <c r="B28" s="3">
        <v>385</v>
      </c>
      <c r="C28" s="3">
        <v>409</v>
      </c>
      <c r="D28" s="4">
        <v>-5.8679706600000001</v>
      </c>
      <c r="E28" s="3">
        <v>62</v>
      </c>
      <c r="F28" s="3">
        <v>72</v>
      </c>
      <c r="G28" s="4">
        <v>-13.88888889</v>
      </c>
      <c r="H28" s="3">
        <v>31</v>
      </c>
      <c r="I28" s="3">
        <v>35</v>
      </c>
      <c r="J28" s="4">
        <v>-11.42857143</v>
      </c>
      <c r="K28" s="3" t="s">
        <v>48</v>
      </c>
      <c r="L28" s="3" t="s">
        <v>48</v>
      </c>
      <c r="M28" s="4" t="s">
        <v>54</v>
      </c>
      <c r="N28" s="3">
        <v>10</v>
      </c>
      <c r="O28" s="3">
        <v>5</v>
      </c>
      <c r="P28" s="4">
        <v>100</v>
      </c>
      <c r="Q28" s="16">
        <v>488</v>
      </c>
      <c r="R28" s="16">
        <v>521</v>
      </c>
      <c r="S28" s="17">
        <v>-6.3339731290000003</v>
      </c>
    </row>
    <row r="29" spans="1:19" x14ac:dyDescent="0.25">
      <c r="A29" t="s">
        <v>86</v>
      </c>
      <c r="B29" s="3">
        <v>278</v>
      </c>
      <c r="C29" s="3">
        <v>328</v>
      </c>
      <c r="D29" s="4">
        <v>-15.243902439999999</v>
      </c>
      <c r="E29" s="3">
        <v>31</v>
      </c>
      <c r="F29" s="3">
        <v>23</v>
      </c>
      <c r="G29" s="4">
        <v>34.782608695999997</v>
      </c>
      <c r="H29" s="3">
        <v>4</v>
      </c>
      <c r="I29" s="3">
        <v>10</v>
      </c>
      <c r="J29" s="4">
        <v>-60</v>
      </c>
      <c r="K29" s="3" t="s">
        <v>48</v>
      </c>
      <c r="L29" s="3" t="s">
        <v>48</v>
      </c>
      <c r="M29" s="4" t="s">
        <v>54</v>
      </c>
      <c r="N29" s="3" t="s">
        <v>48</v>
      </c>
      <c r="O29" s="3">
        <v>1</v>
      </c>
      <c r="P29" s="4">
        <v>-100</v>
      </c>
      <c r="Q29" s="16">
        <v>313</v>
      </c>
      <c r="R29" s="16">
        <v>362</v>
      </c>
      <c r="S29" s="17">
        <v>-13.5359116</v>
      </c>
    </row>
    <row r="30" spans="1:19" x14ac:dyDescent="0.25">
      <c r="A30" t="s">
        <v>87</v>
      </c>
      <c r="B30" s="3">
        <v>230</v>
      </c>
      <c r="C30" s="3">
        <v>199</v>
      </c>
      <c r="D30" s="4">
        <v>15.577889447</v>
      </c>
      <c r="E30" s="3">
        <v>32</v>
      </c>
      <c r="F30" s="3">
        <v>39</v>
      </c>
      <c r="G30" s="4">
        <v>-17.948717949999999</v>
      </c>
      <c r="H30" s="3">
        <v>11</v>
      </c>
      <c r="I30" s="3">
        <v>17</v>
      </c>
      <c r="J30" s="4">
        <v>-35.294117649999997</v>
      </c>
      <c r="K30" s="3">
        <v>2</v>
      </c>
      <c r="L30" s="3">
        <v>1</v>
      </c>
      <c r="M30" s="4">
        <v>100</v>
      </c>
      <c r="N30" s="3" t="s">
        <v>48</v>
      </c>
      <c r="O30" s="3" t="s">
        <v>48</v>
      </c>
      <c r="P30" s="4" t="s">
        <v>54</v>
      </c>
      <c r="Q30" s="16">
        <v>275</v>
      </c>
      <c r="R30" s="16">
        <v>256</v>
      </c>
      <c r="S30" s="17">
        <v>7.421875</v>
      </c>
    </row>
    <row r="31" spans="1:19" x14ac:dyDescent="0.25">
      <c r="A31" t="s">
        <v>88</v>
      </c>
      <c r="B31" s="3">
        <v>270</v>
      </c>
      <c r="C31" s="3">
        <v>257</v>
      </c>
      <c r="D31" s="4">
        <v>5.0583657587999999</v>
      </c>
      <c r="E31" s="3">
        <v>25</v>
      </c>
      <c r="F31" s="3">
        <v>47</v>
      </c>
      <c r="G31" s="4">
        <v>-46.808510640000002</v>
      </c>
      <c r="H31" s="3">
        <v>5</v>
      </c>
      <c r="I31" s="3">
        <v>11</v>
      </c>
      <c r="J31" s="4">
        <v>-54.545454550000002</v>
      </c>
      <c r="K31" s="3">
        <v>1</v>
      </c>
      <c r="L31" s="3" t="s">
        <v>48</v>
      </c>
      <c r="M31" s="4" t="s">
        <v>54</v>
      </c>
      <c r="N31" s="3" t="s">
        <v>48</v>
      </c>
      <c r="O31" s="3" t="s">
        <v>48</v>
      </c>
      <c r="P31" s="4" t="s">
        <v>54</v>
      </c>
      <c r="Q31" s="16">
        <v>301</v>
      </c>
      <c r="R31" s="16">
        <v>315</v>
      </c>
      <c r="S31" s="17">
        <v>-4.4444444440000002</v>
      </c>
    </row>
    <row r="32" spans="1:19" x14ac:dyDescent="0.25">
      <c r="A32" t="s">
        <v>89</v>
      </c>
      <c r="B32" s="3">
        <v>296</v>
      </c>
      <c r="C32" s="3">
        <v>269</v>
      </c>
      <c r="D32" s="4">
        <v>10.037174721</v>
      </c>
      <c r="E32" s="3">
        <v>34</v>
      </c>
      <c r="F32" s="3">
        <v>42</v>
      </c>
      <c r="G32" s="4">
        <v>-19.047619050000002</v>
      </c>
      <c r="H32" s="3">
        <v>7</v>
      </c>
      <c r="I32" s="3">
        <v>7</v>
      </c>
      <c r="J32" s="4">
        <v>0</v>
      </c>
      <c r="K32" s="3" t="s">
        <v>48</v>
      </c>
      <c r="L32" s="3">
        <v>1</v>
      </c>
      <c r="M32" s="4">
        <v>-100</v>
      </c>
      <c r="N32" s="3">
        <v>2</v>
      </c>
      <c r="O32" s="3">
        <v>1</v>
      </c>
      <c r="P32" s="4">
        <v>100</v>
      </c>
      <c r="Q32" s="16">
        <v>339</v>
      </c>
      <c r="R32" s="16">
        <v>320</v>
      </c>
      <c r="S32" s="17">
        <v>5.9375</v>
      </c>
    </row>
    <row r="33" spans="1:19" x14ac:dyDescent="0.25">
      <c r="A33" t="s">
        <v>90</v>
      </c>
      <c r="B33" s="3">
        <v>229</v>
      </c>
      <c r="C33" s="3">
        <v>299</v>
      </c>
      <c r="D33" s="4">
        <v>-23.411371240000001</v>
      </c>
      <c r="E33" s="3">
        <v>22</v>
      </c>
      <c r="F33" s="3">
        <v>39</v>
      </c>
      <c r="G33" s="4">
        <v>-43.589743589999998</v>
      </c>
      <c r="H33" s="3">
        <v>13</v>
      </c>
      <c r="I33" s="3">
        <v>12</v>
      </c>
      <c r="J33" s="4">
        <v>8.3333333333000006</v>
      </c>
      <c r="K33" s="3" t="s">
        <v>48</v>
      </c>
      <c r="L33" s="3" t="s">
        <v>48</v>
      </c>
      <c r="M33" s="4" t="s">
        <v>54</v>
      </c>
      <c r="N33" s="3">
        <v>1</v>
      </c>
      <c r="O33" s="3">
        <v>2</v>
      </c>
      <c r="P33" s="4">
        <v>-50</v>
      </c>
      <c r="Q33" s="16">
        <v>265</v>
      </c>
      <c r="R33" s="16">
        <v>352</v>
      </c>
      <c r="S33" s="17">
        <v>-24.71590909</v>
      </c>
    </row>
    <row r="34" spans="1:19" x14ac:dyDescent="0.25">
      <c r="A34" t="s">
        <v>91</v>
      </c>
      <c r="B34" s="3">
        <v>225</v>
      </c>
      <c r="C34" s="3">
        <v>204</v>
      </c>
      <c r="D34" s="4">
        <v>10.294117647</v>
      </c>
      <c r="E34" s="3">
        <v>40</v>
      </c>
      <c r="F34" s="3">
        <v>35</v>
      </c>
      <c r="G34" s="4">
        <v>14.285714285999999</v>
      </c>
      <c r="H34" s="3">
        <v>41</v>
      </c>
      <c r="I34" s="3">
        <v>81</v>
      </c>
      <c r="J34" s="4">
        <v>-49.382716049999999</v>
      </c>
      <c r="K34" s="3" t="s">
        <v>48</v>
      </c>
      <c r="L34" s="3">
        <v>1</v>
      </c>
      <c r="M34" s="4">
        <v>-100</v>
      </c>
      <c r="N34" s="3">
        <v>49</v>
      </c>
      <c r="O34" s="3">
        <v>81</v>
      </c>
      <c r="P34" s="4">
        <v>-39.506172839999998</v>
      </c>
      <c r="Q34" s="16">
        <v>355</v>
      </c>
      <c r="R34" s="16">
        <v>402</v>
      </c>
      <c r="S34" s="17">
        <v>-11.691542289999999</v>
      </c>
    </row>
    <row r="35" spans="1:19" x14ac:dyDescent="0.25">
      <c r="A35" t="s">
        <v>92</v>
      </c>
      <c r="B35" s="3">
        <v>322</v>
      </c>
      <c r="C35" s="3">
        <v>309</v>
      </c>
      <c r="D35" s="4">
        <v>4.2071197410999996</v>
      </c>
      <c r="E35" s="3">
        <v>29</v>
      </c>
      <c r="F35" s="3">
        <v>37</v>
      </c>
      <c r="G35" s="4">
        <v>-21.621621619999999</v>
      </c>
      <c r="H35" s="3">
        <v>6</v>
      </c>
      <c r="I35" s="3">
        <v>7</v>
      </c>
      <c r="J35" s="4">
        <v>-14.28571429</v>
      </c>
      <c r="K35" s="3">
        <v>2</v>
      </c>
      <c r="L35" s="3">
        <v>3</v>
      </c>
      <c r="M35" s="4">
        <v>-33.333333330000002</v>
      </c>
      <c r="N35" s="3">
        <v>25</v>
      </c>
      <c r="O35" s="3">
        <v>57</v>
      </c>
      <c r="P35" s="4">
        <v>-56.14035088</v>
      </c>
      <c r="Q35" s="16">
        <v>384</v>
      </c>
      <c r="R35" s="16">
        <v>413</v>
      </c>
      <c r="S35" s="17">
        <v>-7.0217917679999999</v>
      </c>
    </row>
    <row r="36" spans="1:19" x14ac:dyDescent="0.25">
      <c r="A36" t="s">
        <v>93</v>
      </c>
      <c r="B36" s="3">
        <v>197</v>
      </c>
      <c r="C36" s="3">
        <v>211</v>
      </c>
      <c r="D36" s="4">
        <v>-6.6350710900000003</v>
      </c>
      <c r="E36" s="3">
        <v>27</v>
      </c>
      <c r="F36" s="3">
        <v>45</v>
      </c>
      <c r="G36" s="4">
        <v>-40</v>
      </c>
      <c r="H36" s="3">
        <v>12</v>
      </c>
      <c r="I36" s="3">
        <v>24</v>
      </c>
      <c r="J36" s="4">
        <v>-50</v>
      </c>
      <c r="K36" s="3" t="s">
        <v>48</v>
      </c>
      <c r="L36" s="3">
        <v>4</v>
      </c>
      <c r="M36" s="4">
        <v>-100</v>
      </c>
      <c r="N36" s="3">
        <v>2</v>
      </c>
      <c r="O36" s="3">
        <v>4</v>
      </c>
      <c r="P36" s="4">
        <v>-50</v>
      </c>
      <c r="Q36" s="16">
        <v>238</v>
      </c>
      <c r="R36" s="16">
        <v>288</v>
      </c>
      <c r="S36" s="17">
        <v>-17.36111111</v>
      </c>
    </row>
    <row r="37" spans="1:19" x14ac:dyDescent="0.25">
      <c r="A37" t="s">
        <v>94</v>
      </c>
      <c r="B37" s="3">
        <v>221</v>
      </c>
      <c r="C37" s="3">
        <v>184</v>
      </c>
      <c r="D37" s="4">
        <v>20.108695652000002</v>
      </c>
      <c r="E37" s="3">
        <v>7</v>
      </c>
      <c r="F37" s="3">
        <v>24</v>
      </c>
      <c r="G37" s="4">
        <v>-70.833333330000002</v>
      </c>
      <c r="H37" s="3">
        <v>4</v>
      </c>
      <c r="I37" s="3" t="s">
        <v>48</v>
      </c>
      <c r="J37" s="4" t="s">
        <v>54</v>
      </c>
      <c r="K37" s="3" t="s">
        <v>48</v>
      </c>
      <c r="L37" s="3" t="s">
        <v>48</v>
      </c>
      <c r="M37" s="4" t="s">
        <v>54</v>
      </c>
      <c r="N37" s="3">
        <v>2</v>
      </c>
      <c r="O37" s="3">
        <v>3</v>
      </c>
      <c r="P37" s="4">
        <v>-33.333333330000002</v>
      </c>
      <c r="Q37" s="16">
        <v>234</v>
      </c>
      <c r="R37" s="16">
        <v>211</v>
      </c>
      <c r="S37" s="17">
        <v>10.900473934000001</v>
      </c>
    </row>
    <row r="38" spans="1:19" x14ac:dyDescent="0.25">
      <c r="A38" t="s">
        <v>95</v>
      </c>
      <c r="B38" s="3">
        <v>166</v>
      </c>
      <c r="C38" s="3">
        <v>202</v>
      </c>
      <c r="D38" s="4">
        <v>-17.82178218</v>
      </c>
      <c r="E38" s="3">
        <v>23</v>
      </c>
      <c r="F38" s="3">
        <v>19</v>
      </c>
      <c r="G38" s="4">
        <v>21.052631579</v>
      </c>
      <c r="H38" s="3">
        <v>4</v>
      </c>
      <c r="I38" s="3">
        <v>5</v>
      </c>
      <c r="J38" s="4">
        <v>-20</v>
      </c>
      <c r="K38" s="3" t="s">
        <v>48</v>
      </c>
      <c r="L38" s="3" t="s">
        <v>48</v>
      </c>
      <c r="M38" s="4" t="s">
        <v>54</v>
      </c>
      <c r="N38" s="3">
        <v>1</v>
      </c>
      <c r="O38" s="3">
        <v>1</v>
      </c>
      <c r="P38" s="4">
        <v>0</v>
      </c>
      <c r="Q38" s="16">
        <v>194</v>
      </c>
      <c r="R38" s="16">
        <v>227</v>
      </c>
      <c r="S38" s="17">
        <v>-14.537444929999999</v>
      </c>
    </row>
    <row r="39" spans="1:19" x14ac:dyDescent="0.25">
      <c r="A39" t="s">
        <v>96</v>
      </c>
      <c r="B39" s="3">
        <v>218</v>
      </c>
      <c r="C39" s="3">
        <v>228</v>
      </c>
      <c r="D39" s="4">
        <v>-4.3859649120000004</v>
      </c>
      <c r="E39" s="3">
        <v>27</v>
      </c>
      <c r="F39" s="3">
        <v>50</v>
      </c>
      <c r="G39" s="4">
        <v>-46</v>
      </c>
      <c r="H39" s="3">
        <v>10</v>
      </c>
      <c r="I39" s="3">
        <v>15</v>
      </c>
      <c r="J39" s="4">
        <v>-33.333333330000002</v>
      </c>
      <c r="K39" s="3">
        <v>1</v>
      </c>
      <c r="L39" s="3">
        <v>1</v>
      </c>
      <c r="M39" s="4">
        <v>0</v>
      </c>
      <c r="N39" s="3">
        <v>1</v>
      </c>
      <c r="O39" s="3">
        <v>3</v>
      </c>
      <c r="P39" s="4">
        <v>-66.666666669999998</v>
      </c>
      <c r="Q39" s="16">
        <v>257</v>
      </c>
      <c r="R39" s="16">
        <v>297</v>
      </c>
      <c r="S39" s="17">
        <v>-13.468013470000001</v>
      </c>
    </row>
    <row r="40" spans="1:19" x14ac:dyDescent="0.25">
      <c r="A40" t="s">
        <v>97</v>
      </c>
      <c r="B40" s="3">
        <v>217</v>
      </c>
      <c r="C40" s="3">
        <v>210</v>
      </c>
      <c r="D40" s="4">
        <v>3.3333333333000001</v>
      </c>
      <c r="E40" s="3">
        <v>40</v>
      </c>
      <c r="F40" s="3">
        <v>21</v>
      </c>
      <c r="G40" s="4">
        <v>90.476190475999999</v>
      </c>
      <c r="H40" s="3">
        <v>2</v>
      </c>
      <c r="I40" s="3">
        <v>3</v>
      </c>
      <c r="J40" s="4">
        <v>-33.333333330000002</v>
      </c>
      <c r="K40" s="3" t="s">
        <v>48</v>
      </c>
      <c r="L40" s="3" t="s">
        <v>48</v>
      </c>
      <c r="M40" s="4" t="s">
        <v>54</v>
      </c>
      <c r="N40" s="3">
        <v>1</v>
      </c>
      <c r="O40" s="3">
        <v>1</v>
      </c>
      <c r="P40" s="4">
        <v>0</v>
      </c>
      <c r="Q40" s="16">
        <v>260</v>
      </c>
      <c r="R40" s="16">
        <v>235</v>
      </c>
      <c r="S40" s="17">
        <v>10.638297872000001</v>
      </c>
    </row>
    <row r="41" spans="1:19" x14ac:dyDescent="0.25">
      <c r="A41" t="s">
        <v>98</v>
      </c>
      <c r="B41" s="3">
        <v>124</v>
      </c>
      <c r="C41" s="3">
        <v>113</v>
      </c>
      <c r="D41" s="4">
        <v>9.7345132742999994</v>
      </c>
      <c r="E41" s="3">
        <v>48</v>
      </c>
      <c r="F41" s="3">
        <v>10</v>
      </c>
      <c r="G41" s="4">
        <v>380</v>
      </c>
      <c r="H41" s="3">
        <v>10</v>
      </c>
      <c r="I41" s="3">
        <v>10</v>
      </c>
      <c r="J41" s="4">
        <v>0</v>
      </c>
      <c r="K41" s="3" t="s">
        <v>48</v>
      </c>
      <c r="L41" s="3" t="s">
        <v>48</v>
      </c>
      <c r="M41" s="4" t="s">
        <v>54</v>
      </c>
      <c r="N41" s="3" t="s">
        <v>48</v>
      </c>
      <c r="O41" s="3" t="s">
        <v>48</v>
      </c>
      <c r="P41" s="4" t="s">
        <v>54</v>
      </c>
      <c r="Q41" s="16">
        <v>182</v>
      </c>
      <c r="R41" s="16">
        <v>133</v>
      </c>
      <c r="S41" s="17">
        <v>36.842105263000001</v>
      </c>
    </row>
    <row r="42" spans="1:19" x14ac:dyDescent="0.25">
      <c r="A42" t="s">
        <v>99</v>
      </c>
      <c r="B42" s="3">
        <v>99</v>
      </c>
      <c r="C42" s="3">
        <v>82</v>
      </c>
      <c r="D42" s="4">
        <v>20.731707317000001</v>
      </c>
      <c r="E42" s="3">
        <v>10</v>
      </c>
      <c r="F42" s="3">
        <v>10</v>
      </c>
      <c r="G42" s="4">
        <v>0</v>
      </c>
      <c r="H42" s="3">
        <v>7</v>
      </c>
      <c r="I42" s="3">
        <v>3</v>
      </c>
      <c r="J42" s="4">
        <v>133.33333332999999</v>
      </c>
      <c r="K42" s="3" t="s">
        <v>48</v>
      </c>
      <c r="L42" s="3" t="s">
        <v>48</v>
      </c>
      <c r="M42" s="4" t="s">
        <v>54</v>
      </c>
      <c r="N42" s="3" t="s">
        <v>48</v>
      </c>
      <c r="O42" s="3" t="s">
        <v>48</v>
      </c>
      <c r="P42" s="4" t="s">
        <v>54</v>
      </c>
      <c r="Q42" s="16">
        <v>116</v>
      </c>
      <c r="R42" s="16">
        <v>95</v>
      </c>
      <c r="S42" s="17">
        <v>22.105263158</v>
      </c>
    </row>
    <row r="43" spans="1:19" x14ac:dyDescent="0.25">
      <c r="A43" t="s">
        <v>100</v>
      </c>
      <c r="B43" s="3">
        <v>180</v>
      </c>
      <c r="C43" s="3">
        <v>154</v>
      </c>
      <c r="D43" s="4">
        <v>16.883116883</v>
      </c>
      <c r="E43" s="3">
        <v>40</v>
      </c>
      <c r="F43" s="3">
        <v>40</v>
      </c>
      <c r="G43" s="4">
        <v>0</v>
      </c>
      <c r="H43" s="3">
        <v>21</v>
      </c>
      <c r="I43" s="3">
        <v>9</v>
      </c>
      <c r="J43" s="4">
        <v>133.33333332999999</v>
      </c>
      <c r="K43" s="3" t="s">
        <v>48</v>
      </c>
      <c r="L43" s="3" t="s">
        <v>48</v>
      </c>
      <c r="M43" s="4" t="s">
        <v>54</v>
      </c>
      <c r="N43" s="3" t="s">
        <v>48</v>
      </c>
      <c r="O43" s="3">
        <v>6</v>
      </c>
      <c r="P43" s="4">
        <v>-100</v>
      </c>
      <c r="Q43" s="16">
        <v>241</v>
      </c>
      <c r="R43" s="16">
        <v>209</v>
      </c>
      <c r="S43" s="17">
        <v>15.311004785</v>
      </c>
    </row>
    <row r="44" spans="1:19" x14ac:dyDescent="0.25">
      <c r="A44" t="s">
        <v>101</v>
      </c>
      <c r="B44" s="3">
        <v>147</v>
      </c>
      <c r="C44" s="3">
        <v>106</v>
      </c>
      <c r="D44" s="4">
        <v>38.679245283</v>
      </c>
      <c r="E44" s="3">
        <v>22</v>
      </c>
      <c r="F44" s="3">
        <v>29</v>
      </c>
      <c r="G44" s="4">
        <v>-24.137931030000001</v>
      </c>
      <c r="H44" s="3">
        <v>12</v>
      </c>
      <c r="I44" s="3">
        <v>3</v>
      </c>
      <c r="J44" s="4">
        <v>300</v>
      </c>
      <c r="K44" s="3" t="s">
        <v>48</v>
      </c>
      <c r="L44" s="3" t="s">
        <v>48</v>
      </c>
      <c r="M44" s="4" t="s">
        <v>54</v>
      </c>
      <c r="N44" s="3" t="s">
        <v>48</v>
      </c>
      <c r="O44" s="3">
        <v>2</v>
      </c>
      <c r="P44" s="4">
        <v>-100</v>
      </c>
      <c r="Q44" s="16">
        <v>181</v>
      </c>
      <c r="R44" s="16">
        <v>140</v>
      </c>
      <c r="S44" s="17">
        <v>29.285714286000001</v>
      </c>
    </row>
    <row r="45" spans="1:19" x14ac:dyDescent="0.25">
      <c r="A45" t="s">
        <v>102</v>
      </c>
      <c r="B45" s="3">
        <v>211</v>
      </c>
      <c r="C45" s="3">
        <v>218</v>
      </c>
      <c r="D45" s="4">
        <v>-3.211009174</v>
      </c>
      <c r="E45" s="3">
        <v>11</v>
      </c>
      <c r="F45" s="3">
        <v>20</v>
      </c>
      <c r="G45" s="4">
        <v>-45</v>
      </c>
      <c r="H45" s="3">
        <v>4</v>
      </c>
      <c r="I45" s="3">
        <v>1</v>
      </c>
      <c r="J45" s="4">
        <v>300</v>
      </c>
      <c r="K45" s="3" t="s">
        <v>48</v>
      </c>
      <c r="L45" s="3" t="s">
        <v>48</v>
      </c>
      <c r="M45" s="4" t="s">
        <v>54</v>
      </c>
      <c r="N45" s="3">
        <v>6</v>
      </c>
      <c r="O45" s="3">
        <v>11</v>
      </c>
      <c r="P45" s="4">
        <v>-45.454545449999998</v>
      </c>
      <c r="Q45" s="16">
        <v>232</v>
      </c>
      <c r="R45" s="16">
        <v>250</v>
      </c>
      <c r="S45" s="17">
        <v>-7.2</v>
      </c>
    </row>
    <row r="46" spans="1:19" x14ac:dyDescent="0.25">
      <c r="A46" t="s">
        <v>103</v>
      </c>
      <c r="B46" s="3">
        <v>106</v>
      </c>
      <c r="C46" s="3">
        <v>102</v>
      </c>
      <c r="D46" s="4">
        <v>3.9215686275000001</v>
      </c>
      <c r="E46" s="3">
        <v>5</v>
      </c>
      <c r="F46" s="3">
        <v>15</v>
      </c>
      <c r="G46" s="4">
        <v>-66.666666669999998</v>
      </c>
      <c r="H46" s="3">
        <v>9</v>
      </c>
      <c r="I46" s="3">
        <v>8</v>
      </c>
      <c r="J46" s="4">
        <v>12.5</v>
      </c>
      <c r="K46" s="3">
        <v>1</v>
      </c>
      <c r="L46" s="3">
        <v>1</v>
      </c>
      <c r="M46" s="4">
        <v>0</v>
      </c>
      <c r="N46" s="3">
        <v>2</v>
      </c>
      <c r="O46" s="3">
        <v>1</v>
      </c>
      <c r="P46" s="4">
        <v>100</v>
      </c>
      <c r="Q46" s="16">
        <v>123</v>
      </c>
      <c r="R46" s="16">
        <v>127</v>
      </c>
      <c r="S46" s="17">
        <v>-3.1496062990000002</v>
      </c>
    </row>
    <row r="47" spans="1:19" x14ac:dyDescent="0.25">
      <c r="A47" t="s">
        <v>104</v>
      </c>
      <c r="B47" s="3">
        <v>122</v>
      </c>
      <c r="C47" s="3">
        <v>114</v>
      </c>
      <c r="D47" s="4">
        <v>7.0175438595999999</v>
      </c>
      <c r="E47" s="3">
        <v>13</v>
      </c>
      <c r="F47" s="3">
        <v>19</v>
      </c>
      <c r="G47" s="4">
        <v>-31.578947370000002</v>
      </c>
      <c r="H47" s="3">
        <v>2</v>
      </c>
      <c r="I47" s="3">
        <v>5</v>
      </c>
      <c r="J47" s="4">
        <v>-60</v>
      </c>
      <c r="K47" s="3" t="s">
        <v>48</v>
      </c>
      <c r="L47" s="3" t="s">
        <v>48</v>
      </c>
      <c r="M47" s="4" t="s">
        <v>54</v>
      </c>
      <c r="N47" s="3">
        <v>1</v>
      </c>
      <c r="O47" s="3" t="s">
        <v>48</v>
      </c>
      <c r="P47" s="4" t="s">
        <v>54</v>
      </c>
      <c r="Q47" s="16">
        <v>138</v>
      </c>
      <c r="R47" s="16">
        <v>138</v>
      </c>
      <c r="S47" s="17">
        <v>0</v>
      </c>
    </row>
    <row r="48" spans="1:19" x14ac:dyDescent="0.25">
      <c r="A48" t="s">
        <v>105</v>
      </c>
      <c r="B48" s="3">
        <v>145</v>
      </c>
      <c r="C48" s="3">
        <v>134</v>
      </c>
      <c r="D48" s="4">
        <v>8.2089552239000003</v>
      </c>
      <c r="E48" s="3">
        <v>17</v>
      </c>
      <c r="F48" s="3">
        <v>16</v>
      </c>
      <c r="G48" s="4">
        <v>6.25</v>
      </c>
      <c r="H48" s="3">
        <v>6</v>
      </c>
      <c r="I48" s="3">
        <v>12</v>
      </c>
      <c r="J48" s="4">
        <v>-50</v>
      </c>
      <c r="K48" s="3" t="s">
        <v>48</v>
      </c>
      <c r="L48" s="3" t="s">
        <v>48</v>
      </c>
      <c r="M48" s="4" t="s">
        <v>54</v>
      </c>
      <c r="N48" s="3">
        <v>1</v>
      </c>
      <c r="O48" s="3" t="s">
        <v>48</v>
      </c>
      <c r="P48" s="4" t="s">
        <v>54</v>
      </c>
      <c r="Q48" s="16">
        <v>169</v>
      </c>
      <c r="R48" s="16">
        <v>162</v>
      </c>
      <c r="S48" s="17">
        <v>4.3209876542999996</v>
      </c>
    </row>
    <row r="49" spans="1:19" x14ac:dyDescent="0.25">
      <c r="A49" t="s">
        <v>106</v>
      </c>
      <c r="B49" s="3">
        <v>117</v>
      </c>
      <c r="C49" s="3">
        <v>114</v>
      </c>
      <c r="D49" s="4">
        <v>2.6315789474</v>
      </c>
      <c r="E49" s="3">
        <v>4</v>
      </c>
      <c r="F49" s="3">
        <v>9</v>
      </c>
      <c r="G49" s="4">
        <v>-55.555555560000002</v>
      </c>
      <c r="H49" s="3">
        <v>2</v>
      </c>
      <c r="I49" s="3">
        <v>2</v>
      </c>
      <c r="J49" s="4">
        <v>0</v>
      </c>
      <c r="K49" s="3" t="s">
        <v>48</v>
      </c>
      <c r="L49" s="3" t="s">
        <v>48</v>
      </c>
      <c r="M49" s="4" t="s">
        <v>54</v>
      </c>
      <c r="N49" s="3">
        <v>56</v>
      </c>
      <c r="O49" s="3">
        <v>41</v>
      </c>
      <c r="P49" s="4">
        <v>36.585365854000003</v>
      </c>
      <c r="Q49" s="16">
        <v>179</v>
      </c>
      <c r="R49" s="16">
        <v>166</v>
      </c>
      <c r="S49" s="17">
        <v>7.8313253011999997</v>
      </c>
    </row>
    <row r="50" spans="1:19" x14ac:dyDescent="0.25">
      <c r="A50" t="s">
        <v>107</v>
      </c>
      <c r="B50" s="3">
        <v>121</v>
      </c>
      <c r="C50" s="3">
        <v>97</v>
      </c>
      <c r="D50" s="4">
        <v>24.742268040999999</v>
      </c>
      <c r="E50" s="3">
        <v>15</v>
      </c>
      <c r="F50" s="3">
        <v>19</v>
      </c>
      <c r="G50" s="4">
        <v>-21.05263158</v>
      </c>
      <c r="H50" s="3">
        <v>10</v>
      </c>
      <c r="I50" s="3">
        <v>8</v>
      </c>
      <c r="J50" s="4">
        <v>25</v>
      </c>
      <c r="K50" s="3">
        <v>1</v>
      </c>
      <c r="L50" s="3">
        <v>1</v>
      </c>
      <c r="M50" s="4">
        <v>0</v>
      </c>
      <c r="N50" s="3">
        <v>1</v>
      </c>
      <c r="O50" s="3">
        <v>1</v>
      </c>
      <c r="P50" s="4">
        <v>0</v>
      </c>
      <c r="Q50" s="16">
        <v>148</v>
      </c>
      <c r="R50" s="16">
        <v>126</v>
      </c>
      <c r="S50" s="17">
        <v>17.460317459999999</v>
      </c>
    </row>
    <row r="51" spans="1:19" x14ac:dyDescent="0.25">
      <c r="A51" t="s">
        <v>108</v>
      </c>
      <c r="B51" s="3">
        <v>85</v>
      </c>
      <c r="C51" s="3">
        <v>76</v>
      </c>
      <c r="D51" s="4">
        <v>11.842105263000001</v>
      </c>
      <c r="E51" s="3">
        <v>19</v>
      </c>
      <c r="F51" s="3">
        <v>12</v>
      </c>
      <c r="G51" s="4">
        <v>58.333333332999999</v>
      </c>
      <c r="H51" s="3">
        <v>14</v>
      </c>
      <c r="I51" s="3">
        <v>4</v>
      </c>
      <c r="J51" s="4">
        <v>250</v>
      </c>
      <c r="K51" s="3" t="s">
        <v>48</v>
      </c>
      <c r="L51" s="3" t="s">
        <v>48</v>
      </c>
      <c r="M51" s="4" t="s">
        <v>54</v>
      </c>
      <c r="N51" s="3">
        <v>1</v>
      </c>
      <c r="O51" s="3" t="s">
        <v>48</v>
      </c>
      <c r="P51" s="4" t="s">
        <v>54</v>
      </c>
      <c r="Q51" s="16">
        <v>119</v>
      </c>
      <c r="R51" s="16">
        <v>92</v>
      </c>
      <c r="S51" s="17">
        <v>29.347826087000001</v>
      </c>
    </row>
    <row r="52" spans="1:19" x14ac:dyDescent="0.25">
      <c r="A52" t="s">
        <v>109</v>
      </c>
      <c r="B52" s="3">
        <v>63</v>
      </c>
      <c r="C52" s="3">
        <v>48</v>
      </c>
      <c r="D52" s="4">
        <v>31.25</v>
      </c>
      <c r="E52" s="3">
        <v>9</v>
      </c>
      <c r="F52" s="3">
        <v>8</v>
      </c>
      <c r="G52" s="4">
        <v>12.5</v>
      </c>
      <c r="H52" s="3">
        <v>1</v>
      </c>
      <c r="I52" s="3">
        <v>3</v>
      </c>
      <c r="J52" s="4">
        <v>-66.666666669999998</v>
      </c>
      <c r="K52" s="3" t="s">
        <v>48</v>
      </c>
      <c r="L52" s="3" t="s">
        <v>48</v>
      </c>
      <c r="M52" s="4" t="s">
        <v>54</v>
      </c>
      <c r="N52" s="3" t="s">
        <v>48</v>
      </c>
      <c r="O52" s="3" t="s">
        <v>48</v>
      </c>
      <c r="P52" s="4" t="s">
        <v>54</v>
      </c>
      <c r="Q52" s="16">
        <v>73</v>
      </c>
      <c r="R52" s="16">
        <v>59</v>
      </c>
      <c r="S52" s="17">
        <v>23.728813558999999</v>
      </c>
    </row>
    <row r="53" spans="1:19" x14ac:dyDescent="0.25">
      <c r="A53" t="s">
        <v>110</v>
      </c>
      <c r="B53" s="3">
        <v>83</v>
      </c>
      <c r="C53" s="3">
        <v>82</v>
      </c>
      <c r="D53" s="4">
        <v>1.2195121951000001</v>
      </c>
      <c r="E53" s="3">
        <v>22</v>
      </c>
      <c r="F53" s="3">
        <v>16</v>
      </c>
      <c r="G53" s="4">
        <v>37.5</v>
      </c>
      <c r="H53" s="3">
        <v>12</v>
      </c>
      <c r="I53" s="3">
        <v>12</v>
      </c>
      <c r="J53" s="4">
        <v>0</v>
      </c>
      <c r="K53" s="3" t="s">
        <v>48</v>
      </c>
      <c r="L53" s="3" t="s">
        <v>48</v>
      </c>
      <c r="M53" s="4" t="s">
        <v>54</v>
      </c>
      <c r="N53" s="3">
        <v>1</v>
      </c>
      <c r="O53" s="3" t="s">
        <v>48</v>
      </c>
      <c r="P53" s="4" t="s">
        <v>54</v>
      </c>
      <c r="Q53" s="16">
        <v>118</v>
      </c>
      <c r="R53" s="16">
        <v>110</v>
      </c>
      <c r="S53" s="17">
        <v>7.2727272727000001</v>
      </c>
    </row>
    <row r="54" spans="1:19" x14ac:dyDescent="0.25">
      <c r="A54" t="s">
        <v>111</v>
      </c>
      <c r="B54" s="3">
        <v>5567</v>
      </c>
      <c r="C54" s="3">
        <v>5496</v>
      </c>
      <c r="D54" s="4">
        <v>1.2918486172000001</v>
      </c>
      <c r="E54" s="3">
        <v>876</v>
      </c>
      <c r="F54" s="3">
        <v>943</v>
      </c>
      <c r="G54" s="4">
        <v>-7.1049840929999997</v>
      </c>
      <c r="H54" s="3">
        <v>467</v>
      </c>
      <c r="I54" s="3">
        <v>436</v>
      </c>
      <c r="J54" s="4">
        <v>7.1100917430999999</v>
      </c>
      <c r="K54" s="3">
        <v>29</v>
      </c>
      <c r="L54" s="3">
        <v>48</v>
      </c>
      <c r="M54" s="4">
        <v>-39.583333330000002</v>
      </c>
      <c r="N54" s="3">
        <v>182</v>
      </c>
      <c r="O54" s="3">
        <v>120</v>
      </c>
      <c r="P54" s="4">
        <v>51.666666667000001</v>
      </c>
      <c r="Q54" s="16">
        <v>7121</v>
      </c>
      <c r="R54" s="16">
        <v>7043</v>
      </c>
      <c r="S54" s="17">
        <v>1.1074826068000001</v>
      </c>
    </row>
    <row r="55" spans="1:19" x14ac:dyDescent="0.25">
      <c r="A55" t="s">
        <v>112</v>
      </c>
      <c r="B55" s="3">
        <v>29152</v>
      </c>
      <c r="C55" s="3">
        <v>29285</v>
      </c>
      <c r="D55" s="4">
        <v>-0.45415741799999998</v>
      </c>
      <c r="E55" s="3">
        <v>4130</v>
      </c>
      <c r="F55" s="3">
        <v>4603</v>
      </c>
      <c r="G55" s="4">
        <v>-10.27590702</v>
      </c>
      <c r="H55" s="3">
        <v>1269</v>
      </c>
      <c r="I55" s="3">
        <v>1261</v>
      </c>
      <c r="J55" s="4">
        <v>0.63441712930000005</v>
      </c>
      <c r="K55" s="3">
        <v>139</v>
      </c>
      <c r="L55" s="3">
        <v>132</v>
      </c>
      <c r="M55" s="4">
        <v>5.3030303029999999</v>
      </c>
      <c r="N55" s="3">
        <v>541</v>
      </c>
      <c r="O55" s="3">
        <v>526</v>
      </c>
      <c r="P55" s="4">
        <v>2.8517110265999999</v>
      </c>
      <c r="Q55" s="16">
        <v>35231</v>
      </c>
      <c r="R55" s="16">
        <v>35807</v>
      </c>
      <c r="S55" s="17">
        <v>-1.6086240119999999</v>
      </c>
    </row>
    <row r="56" spans="1:19" x14ac:dyDescent="0.25">
      <c r="B56" s="3" t="s">
        <v>67</v>
      </c>
      <c r="C56" s="3"/>
      <c r="D56" s="4"/>
      <c r="E56" s="3"/>
      <c r="F56" s="3"/>
      <c r="G56" s="4"/>
      <c r="H56" s="3"/>
      <c r="I56" s="3"/>
      <c r="J56" s="4"/>
      <c r="K56" s="3"/>
      <c r="L56" s="3"/>
      <c r="M56" s="4"/>
      <c r="N56" s="3"/>
      <c r="O56" s="3"/>
      <c r="P56" s="4"/>
    </row>
    <row r="57" spans="1:19" x14ac:dyDescent="0.25">
      <c r="B57" s="3"/>
      <c r="C57" s="3"/>
      <c r="D57" s="4"/>
      <c r="E57" s="3"/>
      <c r="F57" s="3"/>
      <c r="G57" s="4"/>
      <c r="H57" s="3"/>
      <c r="I57" s="3"/>
      <c r="J57" s="4"/>
      <c r="K57" s="3"/>
      <c r="L57" s="3"/>
      <c r="M57" s="4"/>
      <c r="N57" s="3"/>
      <c r="O57" s="3"/>
      <c r="P57" s="4"/>
    </row>
    <row r="58" spans="1:19" x14ac:dyDescent="0.25">
      <c r="B58" s="3"/>
      <c r="C58" s="3"/>
      <c r="D58" s="4"/>
      <c r="E58" s="3"/>
      <c r="F58" s="3"/>
      <c r="G58" s="4"/>
      <c r="H58" s="3"/>
      <c r="I58" s="3"/>
      <c r="J58" s="4"/>
      <c r="K58" s="3"/>
      <c r="L58" s="3"/>
      <c r="M58" s="4"/>
      <c r="N58" s="3"/>
      <c r="O58" s="3"/>
      <c r="P58" s="4"/>
    </row>
    <row r="59" spans="1:19" x14ac:dyDescent="0.25">
      <c r="B59" s="3"/>
      <c r="C59" s="3"/>
      <c r="D59" s="4"/>
      <c r="E59" s="3"/>
      <c r="F59" s="3"/>
      <c r="G59" s="4"/>
      <c r="H59" s="3"/>
      <c r="I59" s="3"/>
      <c r="J59" s="4"/>
      <c r="K59" s="3"/>
      <c r="L59" s="3"/>
      <c r="M59" s="4"/>
      <c r="N59" s="3"/>
      <c r="O59" s="3"/>
      <c r="P59" s="4"/>
    </row>
    <row r="60" spans="1:19" x14ac:dyDescent="0.25">
      <c r="B60" s="3"/>
      <c r="C60" s="3"/>
      <c r="D60" s="4"/>
      <c r="E60" s="3"/>
      <c r="F60" s="3"/>
      <c r="G60" s="4"/>
      <c r="H60" s="3"/>
      <c r="I60" s="3"/>
      <c r="J60" s="4"/>
      <c r="K60" s="3"/>
      <c r="L60" s="3"/>
      <c r="M60" s="4"/>
      <c r="N60" s="3"/>
      <c r="O60" s="3"/>
      <c r="P60" s="4"/>
    </row>
    <row r="61" spans="1:19" x14ac:dyDescent="0.25">
      <c r="B61" s="3"/>
      <c r="C61" s="3"/>
      <c r="D61" s="4"/>
      <c r="E61" s="3"/>
      <c r="F61" s="3"/>
      <c r="G61" s="4"/>
      <c r="H61" s="3"/>
      <c r="I61" s="3"/>
      <c r="J61" s="4"/>
      <c r="K61" s="3"/>
      <c r="L61" s="3"/>
      <c r="M61" s="4"/>
      <c r="N61" s="3"/>
      <c r="O61" s="3"/>
      <c r="P61" s="4"/>
    </row>
    <row r="62" spans="1:19" x14ac:dyDescent="0.25">
      <c r="B62" s="3"/>
      <c r="C62" s="3"/>
      <c r="D62" s="4"/>
      <c r="E62" s="3"/>
      <c r="F62" s="3"/>
      <c r="G62" s="4"/>
      <c r="H62" s="3"/>
      <c r="I62" s="3"/>
      <c r="J62" s="4"/>
      <c r="K62" s="3"/>
      <c r="L62" s="3"/>
      <c r="M62" s="4"/>
      <c r="N62" s="3"/>
      <c r="O62" s="3"/>
      <c r="P62" s="4"/>
    </row>
    <row r="63" spans="1:19" x14ac:dyDescent="0.25">
      <c r="B63" s="3"/>
      <c r="C63" s="3"/>
      <c r="D63" s="4"/>
      <c r="E63" s="3"/>
      <c r="F63" s="3"/>
      <c r="G63" s="4"/>
      <c r="H63" s="3"/>
      <c r="I63" s="3"/>
      <c r="J63" s="4"/>
      <c r="K63" s="3"/>
      <c r="L63" s="3"/>
      <c r="M63" s="4"/>
      <c r="N63" s="3"/>
      <c r="O63" s="3"/>
      <c r="P63" s="4"/>
    </row>
    <row r="64" spans="1:19" x14ac:dyDescent="0.25">
      <c r="B64" s="3"/>
      <c r="C64" s="3"/>
      <c r="D64" s="4"/>
      <c r="E64" s="3"/>
      <c r="F64" s="3"/>
      <c r="G64" s="4"/>
      <c r="H64" s="3"/>
      <c r="I64" s="3"/>
      <c r="J64" s="4"/>
      <c r="K64" s="3"/>
      <c r="L64" s="3"/>
      <c r="M64" s="4"/>
      <c r="N64" s="3"/>
      <c r="O64" s="3"/>
      <c r="P64" s="4"/>
    </row>
    <row r="65" spans="2:16" x14ac:dyDescent="0.25">
      <c r="B65" s="3"/>
      <c r="C65" s="3"/>
      <c r="D65" s="4"/>
      <c r="E65" s="3"/>
      <c r="F65" s="3"/>
      <c r="G65" s="4"/>
      <c r="H65" s="3"/>
      <c r="I65" s="3"/>
      <c r="J65" s="4"/>
      <c r="K65" s="3"/>
      <c r="L65" s="3"/>
      <c r="M65" s="4"/>
      <c r="N65" s="3"/>
      <c r="O65" s="3"/>
      <c r="P65" s="4"/>
    </row>
    <row r="66" spans="2:16" x14ac:dyDescent="0.25">
      <c r="B66" s="3"/>
      <c r="C66" s="3"/>
      <c r="D66" s="4"/>
      <c r="E66" s="3"/>
      <c r="F66" s="3"/>
      <c r="G66" s="4"/>
      <c r="H66" s="3"/>
      <c r="I66" s="3"/>
      <c r="J66" s="4"/>
      <c r="K66" s="3"/>
      <c r="L66" s="3"/>
      <c r="M66" s="4"/>
      <c r="N66" s="3"/>
      <c r="O66" s="3"/>
      <c r="P66" s="4"/>
    </row>
    <row r="67" spans="2:16" x14ac:dyDescent="0.25">
      <c r="B67" s="3"/>
      <c r="C67" s="3"/>
      <c r="D67" s="4"/>
      <c r="E67" s="3"/>
      <c r="F67" s="3"/>
      <c r="G67" s="4"/>
      <c r="H67" s="3"/>
      <c r="I67" s="3"/>
      <c r="J67" s="4"/>
      <c r="K67" s="3"/>
      <c r="L67" s="3"/>
      <c r="M67" s="4"/>
      <c r="N67" s="3"/>
      <c r="O67" s="3"/>
      <c r="P67" s="4"/>
    </row>
    <row r="68" spans="2:16" x14ac:dyDescent="0.25">
      <c r="B68" s="3"/>
      <c r="C68" s="3"/>
      <c r="D68" s="4"/>
      <c r="E68" s="3"/>
      <c r="F68" s="3"/>
      <c r="G68" s="4"/>
      <c r="H68" s="3"/>
      <c r="I68" s="3"/>
      <c r="J68" s="4"/>
      <c r="K68" s="3"/>
      <c r="L68" s="3"/>
      <c r="M68" s="4"/>
      <c r="N68" s="3"/>
      <c r="O68" s="3"/>
      <c r="P68" s="4"/>
    </row>
    <row r="69" spans="2:16" x14ac:dyDescent="0.25">
      <c r="B69" s="3"/>
      <c r="C69" s="3"/>
      <c r="D69" s="4"/>
      <c r="E69" s="3"/>
      <c r="F69" s="3"/>
      <c r="G69" s="4"/>
      <c r="H69" s="3"/>
      <c r="I69" s="3"/>
      <c r="J69" s="4"/>
      <c r="K69" s="3"/>
      <c r="L69" s="3"/>
      <c r="M69" s="4"/>
      <c r="N69" s="3"/>
      <c r="O69" s="3"/>
      <c r="P69" s="4"/>
    </row>
    <row r="70" spans="2:16" x14ac:dyDescent="0.25">
      <c r="B70" s="3"/>
      <c r="C70" s="3"/>
      <c r="D70" s="4"/>
      <c r="E70" s="3"/>
      <c r="F70" s="3"/>
      <c r="G70" s="4"/>
      <c r="H70" s="3"/>
      <c r="I70" s="3"/>
      <c r="J70" s="4"/>
      <c r="K70" s="3"/>
      <c r="L70" s="3"/>
      <c r="M70" s="4"/>
      <c r="N70" s="3"/>
      <c r="O70" s="3"/>
      <c r="P70" s="4"/>
    </row>
    <row r="71" spans="2:16" x14ac:dyDescent="0.25">
      <c r="B71" s="3"/>
      <c r="C71" s="3"/>
      <c r="D71" s="4"/>
      <c r="E71" s="3"/>
      <c r="F71" s="3"/>
      <c r="G71" s="4"/>
      <c r="H71" s="3"/>
      <c r="I71" s="3"/>
      <c r="J71" s="4"/>
      <c r="K71" s="3"/>
      <c r="L71" s="3"/>
      <c r="M71" s="4"/>
      <c r="N71" s="3"/>
      <c r="O71" s="3"/>
      <c r="P71" s="4"/>
    </row>
    <row r="72" spans="2:16" x14ac:dyDescent="0.25">
      <c r="B72" s="3"/>
      <c r="C72" s="3"/>
      <c r="D72" s="4"/>
      <c r="E72" s="3"/>
      <c r="F72" s="3"/>
      <c r="G72" s="4"/>
      <c r="H72" s="3"/>
      <c r="I72" s="3"/>
      <c r="J72" s="4"/>
      <c r="K72" s="3"/>
      <c r="L72" s="3"/>
      <c r="M72" s="4"/>
      <c r="N72" s="3"/>
      <c r="O72" s="3"/>
      <c r="P72" s="4"/>
    </row>
    <row r="73" spans="2:16" x14ac:dyDescent="0.25">
      <c r="B73" s="3"/>
      <c r="C73" s="3"/>
      <c r="D73" s="4"/>
      <c r="E73" s="3"/>
      <c r="F73" s="3"/>
      <c r="G73" s="4"/>
      <c r="H73" s="3"/>
      <c r="I73" s="3"/>
      <c r="J73" s="4"/>
      <c r="K73" s="3"/>
      <c r="L73" s="3"/>
      <c r="M73" s="4"/>
      <c r="N73" s="3"/>
      <c r="O73" s="3"/>
      <c r="P73" s="4"/>
    </row>
    <row r="74" spans="2:16" x14ac:dyDescent="0.25">
      <c r="B74" s="3"/>
      <c r="C74" s="3"/>
      <c r="D74" s="4"/>
      <c r="E74" s="3"/>
      <c r="F74" s="3"/>
      <c r="G74" s="4"/>
      <c r="H74" s="3"/>
      <c r="I74" s="3"/>
      <c r="J74" s="4"/>
      <c r="K74" s="3"/>
      <c r="L74" s="3"/>
      <c r="M74" s="4"/>
      <c r="N74" s="3"/>
      <c r="O74" s="3"/>
      <c r="P74" s="4"/>
    </row>
    <row r="75" spans="2:16" x14ac:dyDescent="0.25">
      <c r="B75" s="3"/>
      <c r="C75" s="3"/>
      <c r="D75" s="4"/>
      <c r="E75" s="3"/>
      <c r="F75" s="3"/>
      <c r="G75" s="4"/>
      <c r="H75" s="3"/>
      <c r="I75" s="3"/>
      <c r="J75" s="4"/>
      <c r="K75" s="3"/>
      <c r="L75" s="3"/>
      <c r="M75" s="4"/>
      <c r="N75" s="3"/>
      <c r="O75" s="3"/>
      <c r="P75" s="4"/>
    </row>
    <row r="76" spans="2:16" x14ac:dyDescent="0.25">
      <c r="B76" s="3"/>
      <c r="C76" s="3"/>
      <c r="D76" s="4"/>
      <c r="E76" s="3"/>
      <c r="F76" s="3"/>
      <c r="G76" s="4"/>
      <c r="H76" s="3"/>
      <c r="I76" s="3"/>
      <c r="J76" s="4"/>
      <c r="K76" s="3"/>
      <c r="L76" s="3"/>
      <c r="M76" s="4"/>
      <c r="N76" s="3"/>
      <c r="O76" s="3"/>
      <c r="P76" s="4"/>
    </row>
    <row r="77" spans="2:16" x14ac:dyDescent="0.25">
      <c r="B77" s="3"/>
      <c r="C77" s="3"/>
      <c r="D77" s="4"/>
      <c r="E77" s="3"/>
      <c r="F77" s="3"/>
      <c r="G77" s="4"/>
      <c r="H77" s="3"/>
      <c r="I77" s="3"/>
      <c r="J77" s="4"/>
      <c r="K77" s="3"/>
      <c r="L77" s="3"/>
      <c r="M77" s="4"/>
      <c r="N77" s="3"/>
      <c r="O77" s="3"/>
      <c r="P77" s="4"/>
    </row>
    <row r="78" spans="2:16" x14ac:dyDescent="0.25">
      <c r="B78" s="3"/>
      <c r="C78" s="3"/>
      <c r="D78" s="4"/>
      <c r="E78" s="3"/>
      <c r="F78" s="3"/>
      <c r="G78" s="4"/>
      <c r="H78" s="3"/>
      <c r="I78" s="3"/>
      <c r="J78" s="4"/>
      <c r="K78" s="3"/>
      <c r="L78" s="3"/>
      <c r="M78" s="4"/>
      <c r="N78" s="3"/>
      <c r="O78" s="3"/>
      <c r="P78" s="4"/>
    </row>
    <row r="79" spans="2:16" x14ac:dyDescent="0.25">
      <c r="B79" s="3"/>
      <c r="C79" s="3"/>
      <c r="D79" s="4"/>
      <c r="E79" s="3"/>
      <c r="F79" s="3"/>
      <c r="G79" s="4"/>
      <c r="H79" s="3"/>
      <c r="I79" s="3"/>
      <c r="J79" s="4"/>
      <c r="K79" s="3"/>
      <c r="L79" s="3"/>
      <c r="M79" s="4"/>
      <c r="N79" s="3"/>
      <c r="O79" s="3"/>
      <c r="P79" s="4"/>
    </row>
    <row r="80" spans="2:16" x14ac:dyDescent="0.25">
      <c r="B80" s="3"/>
      <c r="C80" s="3"/>
      <c r="D80" s="4"/>
      <c r="E80" s="3"/>
      <c r="F80" s="3"/>
      <c r="G80" s="4"/>
      <c r="H80" s="3"/>
      <c r="I80" s="3"/>
      <c r="J80" s="4"/>
      <c r="K80" s="3"/>
      <c r="L80" s="3"/>
      <c r="M80" s="4"/>
      <c r="N80" s="3"/>
      <c r="O80" s="3"/>
      <c r="P80" s="4"/>
    </row>
    <row r="81" spans="2:16" x14ac:dyDescent="0.25">
      <c r="B81" s="3"/>
      <c r="C81" s="3"/>
      <c r="D81" s="4"/>
      <c r="E81" s="3"/>
      <c r="F81" s="3"/>
      <c r="G81" s="4"/>
      <c r="H81" s="3"/>
      <c r="I81" s="3"/>
      <c r="J81" s="4"/>
      <c r="K81" s="3"/>
      <c r="L81" s="3"/>
      <c r="M81" s="4"/>
      <c r="N81" s="3"/>
      <c r="O81" s="3"/>
      <c r="P81" s="4"/>
    </row>
    <row r="82" spans="2:16" x14ac:dyDescent="0.25">
      <c r="B82" s="3"/>
      <c r="C82" s="3"/>
      <c r="D82" s="4"/>
      <c r="E82" s="3"/>
      <c r="F82" s="3"/>
      <c r="G82" s="4"/>
      <c r="H82" s="3"/>
      <c r="I82" s="3"/>
      <c r="J82" s="4"/>
      <c r="K82" s="3"/>
      <c r="L82" s="3"/>
      <c r="M82" s="4"/>
      <c r="N82" s="3"/>
      <c r="O82" s="3"/>
      <c r="P82" s="4"/>
    </row>
    <row r="83" spans="2:16" x14ac:dyDescent="0.25">
      <c r="B83" s="3"/>
      <c r="C83" s="3"/>
      <c r="D83" s="4"/>
      <c r="E83" s="3"/>
      <c r="F83" s="3"/>
      <c r="G83" s="4"/>
      <c r="H83" s="3"/>
      <c r="I83" s="3"/>
      <c r="J83" s="4"/>
      <c r="K83" s="3"/>
      <c r="L83" s="3"/>
      <c r="M83" s="4"/>
      <c r="N83" s="3"/>
      <c r="O83" s="3"/>
      <c r="P83" s="4"/>
    </row>
    <row r="84" spans="2:16" x14ac:dyDescent="0.25">
      <c r="B84" s="3"/>
      <c r="C84" s="3"/>
      <c r="D84" s="4"/>
      <c r="E84" s="3"/>
      <c r="F84" s="3"/>
      <c r="G84" s="4"/>
      <c r="H84" s="3"/>
      <c r="I84" s="3"/>
      <c r="J84" s="4"/>
      <c r="K84" s="3"/>
      <c r="L84" s="3"/>
      <c r="M84" s="4"/>
      <c r="N84" s="3"/>
      <c r="O84" s="3"/>
      <c r="P84" s="4"/>
    </row>
    <row r="85" spans="2:16" x14ac:dyDescent="0.25">
      <c r="B85" s="3"/>
      <c r="C85" s="3"/>
      <c r="D85" s="4"/>
      <c r="E85" s="3"/>
      <c r="F85" s="3"/>
      <c r="G85" s="4"/>
      <c r="H85" s="3"/>
      <c r="I85" s="3"/>
      <c r="J85" s="4"/>
      <c r="K85" s="3"/>
      <c r="L85" s="3"/>
      <c r="M85" s="4"/>
      <c r="N85" s="3"/>
      <c r="O85" s="3"/>
      <c r="P85" s="4"/>
    </row>
    <row r="86" spans="2:16" x14ac:dyDescent="0.25">
      <c r="B86" s="3"/>
      <c r="C86" s="3"/>
      <c r="D86" s="4"/>
      <c r="E86" s="3"/>
      <c r="F86" s="3"/>
      <c r="G86" s="4"/>
      <c r="H86" s="3"/>
      <c r="I86" s="3"/>
      <c r="J86" s="4"/>
      <c r="K86" s="3"/>
      <c r="L86" s="3"/>
      <c r="M86" s="4"/>
      <c r="N86" s="3"/>
      <c r="O86" s="3"/>
      <c r="P86" s="4"/>
    </row>
    <row r="87" spans="2:16" x14ac:dyDescent="0.25">
      <c r="B87" s="3"/>
      <c r="C87" s="3"/>
      <c r="D87" s="4"/>
      <c r="E87" s="3"/>
      <c r="F87" s="3"/>
      <c r="G87" s="4"/>
      <c r="H87" s="3"/>
      <c r="I87" s="3"/>
      <c r="J87" s="4"/>
      <c r="K87" s="3"/>
      <c r="L87" s="3"/>
      <c r="M87" s="4"/>
      <c r="N87" s="3"/>
      <c r="O87" s="3"/>
      <c r="P87" s="4"/>
    </row>
    <row r="88" spans="2:16" x14ac:dyDescent="0.25">
      <c r="B88" s="3"/>
      <c r="C88" s="3"/>
      <c r="D88" s="4"/>
      <c r="E88" s="3"/>
      <c r="F88" s="3"/>
      <c r="G88" s="4"/>
      <c r="H88" s="3"/>
      <c r="I88" s="3"/>
      <c r="J88" s="4"/>
      <c r="K88" s="3"/>
      <c r="L88" s="3"/>
      <c r="M88" s="4"/>
      <c r="N88" s="3"/>
      <c r="O88" s="3"/>
      <c r="P88" s="4"/>
    </row>
  </sheetData>
  <pageMargins left="0.98425196850393704" right="0.39370078740157483" top="0.98425196850393704" bottom="0.59055118110236227" header="0.51181102362204722" footer="0.39370078740157483"/>
  <pageSetup paperSize="9" scale="70" orientation="portrait" verticalDpi="0" r:id="rId1"/>
  <headerFooter alignWithMargins="0">
    <oddFooter>&amp;L&amp;8Taulukko ei sisällä Ahvenanmaalla rekisteröityjä ajoneuvoja.&amp;C&amp;8&amp;P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7"/>
  <sheetViews>
    <sheetView workbookViewId="0">
      <selection activeCell="A5" sqref="A5"/>
    </sheetView>
  </sheetViews>
  <sheetFormatPr defaultRowHeight="12.5" x14ac:dyDescent="0.25"/>
  <cols>
    <col min="1" max="1" width="3.54296875" bestFit="1" customWidth="1"/>
    <col min="2" max="2" width="17.453125" customWidth="1"/>
    <col min="3" max="3" width="7.54296875" style="3" bestFit="1" customWidth="1"/>
    <col min="4" max="4" width="9.453125" style="11" bestFit="1" customWidth="1"/>
    <col min="5" max="5" width="9.1796875" style="3" bestFit="1"/>
    <col min="6" max="6" width="9.453125" style="11" bestFit="1" customWidth="1"/>
    <col min="7" max="7" width="9.1796875" style="3" bestFit="1"/>
    <col min="8" max="8" width="9.453125" style="11" bestFit="1" customWidth="1"/>
    <col min="9" max="9" width="14.7265625" style="4" customWidth="1"/>
  </cols>
  <sheetData>
    <row r="1" spans="1:11" s="1" customFormat="1" x14ac:dyDescent="0.25">
      <c r="H1" s="1" t="s">
        <v>326</v>
      </c>
    </row>
    <row r="2" spans="1:11" x14ac:dyDescent="0.25">
      <c r="A2" s="2"/>
      <c r="B2" s="2"/>
      <c r="C2" s="1"/>
      <c r="D2" s="1"/>
      <c r="E2" s="1"/>
      <c r="F2" s="1"/>
      <c r="G2" s="1"/>
      <c r="H2" s="1"/>
      <c r="I2" s="1"/>
      <c r="J2" s="2"/>
      <c r="K2" s="2"/>
    </row>
    <row r="3" spans="1:11" ht="27.75" customHeight="1" x14ac:dyDescent="0.25">
      <c r="A3" s="2"/>
      <c r="B3" s="2"/>
      <c r="C3" s="1"/>
      <c r="D3" s="1"/>
      <c r="E3" s="1"/>
      <c r="F3" s="1"/>
      <c r="G3" s="1"/>
      <c r="H3" s="1"/>
      <c r="I3" s="1"/>
      <c r="J3" s="2"/>
      <c r="K3" s="2"/>
    </row>
    <row r="4" spans="1:11" ht="13" x14ac:dyDescent="0.3">
      <c r="A4" s="5" t="s">
        <v>0</v>
      </c>
      <c r="B4" s="2"/>
      <c r="C4" s="1"/>
      <c r="D4" s="1"/>
      <c r="E4" s="1"/>
      <c r="F4" s="1"/>
      <c r="G4" s="1"/>
      <c r="H4" s="1"/>
      <c r="I4" s="1"/>
      <c r="J4" s="2"/>
      <c r="K4" s="2"/>
    </row>
    <row r="5" spans="1:11" x14ac:dyDescent="0.25">
      <c r="A5" s="2" t="s">
        <v>32</v>
      </c>
      <c r="B5" s="2"/>
      <c r="C5" s="1"/>
      <c r="D5" s="1"/>
      <c r="E5" s="1"/>
      <c r="F5" s="1"/>
      <c r="G5" s="1"/>
      <c r="H5" s="1"/>
      <c r="I5" s="1"/>
      <c r="J5" s="2"/>
      <c r="K5" s="2"/>
    </row>
    <row r="6" spans="1:11" x14ac:dyDescent="0.25">
      <c r="A6" s="2" t="s">
        <v>1</v>
      </c>
      <c r="B6" s="2"/>
      <c r="C6" s="1"/>
      <c r="D6" s="1"/>
      <c r="E6" s="1"/>
      <c r="F6" s="1"/>
      <c r="G6" s="1"/>
      <c r="H6" s="1"/>
      <c r="I6" s="1"/>
      <c r="J6" s="2"/>
      <c r="K6" s="2"/>
    </row>
    <row r="7" spans="1:11" x14ac:dyDescent="0.25">
      <c r="A7" s="2" t="s">
        <v>113</v>
      </c>
      <c r="B7" s="2"/>
      <c r="C7" s="1"/>
      <c r="D7" s="1"/>
      <c r="E7" s="1"/>
      <c r="F7" s="1"/>
      <c r="G7" s="1"/>
      <c r="H7" s="1"/>
      <c r="I7" s="1"/>
      <c r="J7" s="2"/>
      <c r="K7" s="2"/>
    </row>
    <row r="8" spans="1:11" x14ac:dyDescent="0.25">
      <c r="A8" s="2"/>
      <c r="B8" s="2"/>
      <c r="C8" s="1"/>
      <c r="D8" s="1"/>
      <c r="E8" s="1"/>
      <c r="F8" s="1"/>
      <c r="G8" s="1"/>
      <c r="H8" s="1"/>
      <c r="I8" s="1"/>
      <c r="J8" s="2"/>
      <c r="K8" s="2"/>
    </row>
    <row r="9" spans="1:11" s="2" customFormat="1" x14ac:dyDescent="0.25">
      <c r="A9" s="2" t="s">
        <v>1</v>
      </c>
      <c r="C9" s="1"/>
      <c r="D9" s="1"/>
      <c r="E9" s="1"/>
      <c r="F9" s="1"/>
      <c r="G9" s="1"/>
      <c r="H9" s="1"/>
      <c r="I9" s="1"/>
    </row>
    <row r="10" spans="1:11" s="2" customFormat="1" x14ac:dyDescent="0.25">
      <c r="C10" s="1"/>
      <c r="D10" s="1" t="s">
        <v>13</v>
      </c>
      <c r="E10" s="1"/>
      <c r="F10" s="1" t="s">
        <v>13</v>
      </c>
      <c r="G10" s="1"/>
      <c r="H10" s="1" t="s">
        <v>13</v>
      </c>
      <c r="I10" s="1" t="s">
        <v>14</v>
      </c>
    </row>
    <row r="11" spans="1:11" x14ac:dyDescent="0.25">
      <c r="A11" s="2"/>
      <c r="B11" s="2" t="s">
        <v>15</v>
      </c>
      <c r="C11" s="1" t="s">
        <v>34</v>
      </c>
      <c r="D11" s="1" t="s">
        <v>16</v>
      </c>
      <c r="E11" s="1" t="s">
        <v>36</v>
      </c>
      <c r="F11" s="1" t="s">
        <v>16</v>
      </c>
      <c r="G11" s="1" t="s">
        <v>37</v>
      </c>
      <c r="H11" s="1" t="s">
        <v>16</v>
      </c>
      <c r="I11" s="1" t="s">
        <v>17</v>
      </c>
      <c r="J11" s="2"/>
      <c r="K11" s="2"/>
    </row>
    <row r="12" spans="1:11" x14ac:dyDescent="0.25">
      <c r="A12" s="10"/>
    </row>
    <row r="13" spans="1:11" x14ac:dyDescent="0.25">
      <c r="A13" s="10" t="s">
        <v>114</v>
      </c>
      <c r="B13" t="s">
        <v>115</v>
      </c>
      <c r="C13" s="3">
        <v>1418</v>
      </c>
      <c r="D13" s="4">
        <v>21.272127213000001</v>
      </c>
      <c r="E13" s="3">
        <v>4662</v>
      </c>
      <c r="F13" s="4">
        <v>15.992041712000001</v>
      </c>
      <c r="G13" s="3">
        <v>4458</v>
      </c>
      <c r="H13" s="4">
        <v>15.222810312</v>
      </c>
      <c r="I13" s="4">
        <v>4.5760430685999998</v>
      </c>
    </row>
    <row r="14" spans="1:11" x14ac:dyDescent="0.25">
      <c r="A14" s="10" t="s">
        <v>116</v>
      </c>
      <c r="B14" t="s">
        <v>117</v>
      </c>
      <c r="C14" s="3">
        <v>663</v>
      </c>
      <c r="D14" s="4">
        <v>9.9459945995000005</v>
      </c>
      <c r="E14" s="3">
        <v>3018</v>
      </c>
      <c r="F14" s="4">
        <v>10.352634468</v>
      </c>
      <c r="G14" s="3">
        <v>3491</v>
      </c>
      <c r="H14" s="4">
        <v>11.920778556</v>
      </c>
      <c r="I14" s="4">
        <v>-13.549126319999999</v>
      </c>
    </row>
    <row r="15" spans="1:11" x14ac:dyDescent="0.25">
      <c r="A15" s="10" t="s">
        <v>118</v>
      </c>
      <c r="B15" t="s">
        <v>119</v>
      </c>
      <c r="C15" s="3">
        <v>636</v>
      </c>
      <c r="D15" s="4">
        <v>9.5409540954000001</v>
      </c>
      <c r="E15" s="3">
        <v>2861</v>
      </c>
      <c r="F15" s="4">
        <v>9.8140779363000004</v>
      </c>
      <c r="G15" s="3">
        <v>2663</v>
      </c>
      <c r="H15" s="4">
        <v>9.0933925218000002</v>
      </c>
      <c r="I15" s="4">
        <v>7.4352234321999999</v>
      </c>
    </row>
    <row r="16" spans="1:11" x14ac:dyDescent="0.25">
      <c r="A16" s="10" t="s">
        <v>120</v>
      </c>
      <c r="B16" t="s">
        <v>121</v>
      </c>
      <c r="C16" s="3">
        <v>399</v>
      </c>
      <c r="D16" s="4">
        <v>5.9855985598999997</v>
      </c>
      <c r="E16" s="3">
        <v>2393</v>
      </c>
      <c r="F16" s="4">
        <v>8.2086992316000007</v>
      </c>
      <c r="G16" s="3">
        <v>2656</v>
      </c>
      <c r="H16" s="4">
        <v>9.0694894996999995</v>
      </c>
      <c r="I16" s="4">
        <v>-9.9021084340000005</v>
      </c>
    </row>
    <row r="17" spans="1:9" x14ac:dyDescent="0.25">
      <c r="A17" s="10" t="s">
        <v>122</v>
      </c>
      <c r="B17" t="s">
        <v>123</v>
      </c>
      <c r="C17" s="3">
        <v>324</v>
      </c>
      <c r="D17" s="4">
        <v>4.8604860486000003</v>
      </c>
      <c r="E17" s="3">
        <v>1781</v>
      </c>
      <c r="F17" s="4">
        <v>6.1093578485000002</v>
      </c>
      <c r="G17" s="3">
        <v>2271</v>
      </c>
      <c r="H17" s="4">
        <v>7.7548232883999999</v>
      </c>
      <c r="I17" s="4">
        <v>-21.576398059999999</v>
      </c>
    </row>
    <row r="18" spans="1:9" x14ac:dyDescent="0.25">
      <c r="A18" s="10" t="s">
        <v>124</v>
      </c>
      <c r="B18" t="s">
        <v>125</v>
      </c>
      <c r="C18" s="3">
        <v>464</v>
      </c>
      <c r="D18" s="4">
        <v>6.9606960696</v>
      </c>
      <c r="E18" s="3">
        <v>1729</v>
      </c>
      <c r="F18" s="4">
        <v>5.9309824368999999</v>
      </c>
      <c r="G18" s="3">
        <v>1376</v>
      </c>
      <c r="H18" s="4">
        <v>4.6986511866000003</v>
      </c>
      <c r="I18" s="4">
        <v>25.654069766999999</v>
      </c>
    </row>
    <row r="19" spans="1:9" x14ac:dyDescent="0.25">
      <c r="A19" s="10" t="s">
        <v>126</v>
      </c>
      <c r="B19" t="s">
        <v>127</v>
      </c>
      <c r="C19" s="3">
        <v>445</v>
      </c>
      <c r="D19" s="4">
        <v>6.6756675667999996</v>
      </c>
      <c r="E19" s="3">
        <v>1688</v>
      </c>
      <c r="F19" s="4">
        <v>5.7903402854000001</v>
      </c>
      <c r="G19" s="3">
        <v>695</v>
      </c>
      <c r="H19" s="4">
        <v>2.3732286153</v>
      </c>
      <c r="I19" s="4">
        <v>142.87769784</v>
      </c>
    </row>
    <row r="20" spans="1:9" x14ac:dyDescent="0.25">
      <c r="A20" s="10" t="s">
        <v>128</v>
      </c>
      <c r="B20" t="s">
        <v>129</v>
      </c>
      <c r="C20" s="3">
        <v>335</v>
      </c>
      <c r="D20" s="4">
        <v>5.0255025502999997</v>
      </c>
      <c r="E20" s="3">
        <v>1490</v>
      </c>
      <c r="F20" s="4">
        <v>5.1111416026000001</v>
      </c>
      <c r="G20" s="3">
        <v>1412</v>
      </c>
      <c r="H20" s="4">
        <v>4.8215810142000004</v>
      </c>
      <c r="I20" s="4">
        <v>5.5240793201000002</v>
      </c>
    </row>
    <row r="21" spans="1:9" x14ac:dyDescent="0.25">
      <c r="A21" s="10" t="s">
        <v>130</v>
      </c>
      <c r="B21" t="s">
        <v>131</v>
      </c>
      <c r="C21" s="3">
        <v>320</v>
      </c>
      <c r="D21" s="4">
        <v>4.8004800479999998</v>
      </c>
      <c r="E21" s="3">
        <v>1414</v>
      </c>
      <c r="F21" s="4">
        <v>4.8504390779</v>
      </c>
      <c r="G21" s="3">
        <v>1328</v>
      </c>
      <c r="H21" s="4">
        <v>4.5347447498999998</v>
      </c>
      <c r="I21" s="4">
        <v>6.4759036145</v>
      </c>
    </row>
    <row r="22" spans="1:9" x14ac:dyDescent="0.25">
      <c r="A22" s="10" t="s">
        <v>132</v>
      </c>
      <c r="B22" t="s">
        <v>133</v>
      </c>
      <c r="C22" s="3">
        <v>190</v>
      </c>
      <c r="D22" s="4">
        <v>2.8502850285000001</v>
      </c>
      <c r="E22" s="3">
        <v>1105</v>
      </c>
      <c r="F22" s="4">
        <v>3.7904774972999999</v>
      </c>
      <c r="G22" s="3">
        <v>1185</v>
      </c>
      <c r="H22" s="4">
        <v>4.0464401571000002</v>
      </c>
      <c r="I22" s="4">
        <v>-6.7510548520000002</v>
      </c>
    </row>
    <row r="23" spans="1:9" x14ac:dyDescent="0.25">
      <c r="A23" s="10" t="s">
        <v>134</v>
      </c>
      <c r="B23" t="s">
        <v>135</v>
      </c>
      <c r="C23" s="3">
        <v>57</v>
      </c>
      <c r="D23" s="4">
        <v>0.85508550859999999</v>
      </c>
      <c r="E23" s="3">
        <v>748</v>
      </c>
      <c r="F23" s="4">
        <v>2.5658616904999998</v>
      </c>
      <c r="G23" s="3">
        <v>1228</v>
      </c>
      <c r="H23" s="4">
        <v>4.1932730067000001</v>
      </c>
      <c r="I23" s="4">
        <v>-39.087947880000002</v>
      </c>
    </row>
    <row r="24" spans="1:9" x14ac:dyDescent="0.25">
      <c r="A24" s="10" t="s">
        <v>136</v>
      </c>
      <c r="B24" t="s">
        <v>137</v>
      </c>
      <c r="C24" s="3">
        <v>137</v>
      </c>
      <c r="D24" s="4">
        <v>2.0552055205999999</v>
      </c>
      <c r="E24" s="3">
        <v>697</v>
      </c>
      <c r="F24" s="4">
        <v>2.3909165751999999</v>
      </c>
      <c r="G24" s="3">
        <v>1088</v>
      </c>
      <c r="H24" s="4">
        <v>3.7152125662</v>
      </c>
      <c r="I24" s="4">
        <v>-35.9375</v>
      </c>
    </row>
    <row r="25" spans="1:9" x14ac:dyDescent="0.25">
      <c r="A25" s="10" t="s">
        <v>138</v>
      </c>
      <c r="B25" t="s">
        <v>139</v>
      </c>
      <c r="C25" s="3">
        <v>114</v>
      </c>
      <c r="D25" s="4">
        <v>1.7101710171</v>
      </c>
      <c r="E25" s="3">
        <v>512</v>
      </c>
      <c r="F25" s="4">
        <v>1.7563117452999999</v>
      </c>
      <c r="G25" s="3">
        <v>162</v>
      </c>
      <c r="H25" s="4">
        <v>0.553184224</v>
      </c>
      <c r="I25" s="4">
        <v>216.04938272000001</v>
      </c>
    </row>
    <row r="26" spans="1:9" x14ac:dyDescent="0.25">
      <c r="A26" s="10" t="s">
        <v>140</v>
      </c>
      <c r="B26" t="s">
        <v>141</v>
      </c>
      <c r="C26" s="3">
        <v>113</v>
      </c>
      <c r="D26" s="4">
        <v>1.6951695170000001</v>
      </c>
      <c r="E26" s="3">
        <v>465</v>
      </c>
      <c r="F26" s="4">
        <v>1.5950878155999999</v>
      </c>
      <c r="G26" s="3">
        <v>615</v>
      </c>
      <c r="H26" s="4">
        <v>2.1000512208000002</v>
      </c>
      <c r="I26" s="4">
        <v>-24.390243900000002</v>
      </c>
    </row>
    <row r="27" spans="1:9" x14ac:dyDescent="0.25">
      <c r="A27" s="10" t="s">
        <v>142</v>
      </c>
      <c r="B27" t="s">
        <v>143</v>
      </c>
      <c r="C27" s="3">
        <v>80</v>
      </c>
      <c r="D27" s="4">
        <v>1.200120012</v>
      </c>
      <c r="E27" s="3">
        <v>458</v>
      </c>
      <c r="F27" s="4">
        <v>1.5710757409</v>
      </c>
      <c r="G27" s="3">
        <v>631</v>
      </c>
      <c r="H27" s="4">
        <v>2.1546866997</v>
      </c>
      <c r="I27" s="4">
        <v>-27.41679873</v>
      </c>
    </row>
    <row r="28" spans="1:9" x14ac:dyDescent="0.25">
      <c r="A28" s="10" t="s">
        <v>144</v>
      </c>
      <c r="B28" t="s">
        <v>145</v>
      </c>
      <c r="C28" s="3">
        <v>127</v>
      </c>
      <c r="D28" s="4">
        <v>1.9051905191</v>
      </c>
      <c r="E28" s="3">
        <v>414</v>
      </c>
      <c r="F28" s="4">
        <v>1.4201427003</v>
      </c>
      <c r="G28" s="3">
        <v>86</v>
      </c>
      <c r="H28" s="4">
        <v>0.29366569920000002</v>
      </c>
      <c r="I28" s="4">
        <v>381.39534884</v>
      </c>
    </row>
    <row r="29" spans="1:9" x14ac:dyDescent="0.25">
      <c r="A29" s="10" t="s">
        <v>146</v>
      </c>
      <c r="B29" t="s">
        <v>147</v>
      </c>
      <c r="C29" s="3">
        <v>96</v>
      </c>
      <c r="D29" s="4">
        <v>1.4401440143999999</v>
      </c>
      <c r="E29" s="3">
        <v>365</v>
      </c>
      <c r="F29" s="4">
        <v>1.2520581777999999</v>
      </c>
      <c r="G29" s="3">
        <v>458</v>
      </c>
      <c r="H29" s="4">
        <v>1.5639405839</v>
      </c>
      <c r="I29" s="4">
        <v>-20.305676859999998</v>
      </c>
    </row>
    <row r="30" spans="1:9" x14ac:dyDescent="0.25">
      <c r="A30" s="10" t="s">
        <v>148</v>
      </c>
      <c r="B30" t="s">
        <v>149</v>
      </c>
      <c r="C30" s="3">
        <v>95</v>
      </c>
      <c r="D30" s="4">
        <v>1.4251425143000001</v>
      </c>
      <c r="E30" s="3">
        <v>352</v>
      </c>
      <c r="F30" s="4">
        <v>1.2074643249000001</v>
      </c>
      <c r="G30" s="3">
        <v>342</v>
      </c>
      <c r="H30" s="4">
        <v>1.1678333618000001</v>
      </c>
      <c r="I30" s="4">
        <v>2.9239766081999998</v>
      </c>
    </row>
    <row r="31" spans="1:9" x14ac:dyDescent="0.25">
      <c r="A31" s="10" t="s">
        <v>150</v>
      </c>
      <c r="B31" t="s">
        <v>151</v>
      </c>
      <c r="C31" s="3">
        <v>72</v>
      </c>
      <c r="D31" s="4">
        <v>1.0801080108000001</v>
      </c>
      <c r="E31" s="3">
        <v>345</v>
      </c>
      <c r="F31" s="4">
        <v>1.1834522503</v>
      </c>
      <c r="G31" s="3">
        <v>179</v>
      </c>
      <c r="H31" s="4">
        <v>0.61123442039999998</v>
      </c>
      <c r="I31" s="4">
        <v>92.737430168000003</v>
      </c>
    </row>
    <row r="32" spans="1:9" x14ac:dyDescent="0.25">
      <c r="A32" s="10" t="s">
        <v>152</v>
      </c>
      <c r="B32" t="s">
        <v>153</v>
      </c>
      <c r="C32" s="3">
        <v>56</v>
      </c>
      <c r="D32" s="4">
        <v>0.84008400839999997</v>
      </c>
      <c r="E32" s="3">
        <v>278</v>
      </c>
      <c r="F32" s="4">
        <v>0.95362239299999996</v>
      </c>
      <c r="G32" s="3">
        <v>231</v>
      </c>
      <c r="H32" s="4">
        <v>0.78879972679999999</v>
      </c>
      <c r="I32" s="4">
        <v>20.346320345999999</v>
      </c>
    </row>
    <row r="33" spans="1:9" x14ac:dyDescent="0.25">
      <c r="A33" s="10" t="s">
        <v>154</v>
      </c>
      <c r="B33" t="s">
        <v>155</v>
      </c>
      <c r="C33" s="3">
        <v>64</v>
      </c>
      <c r="D33" s="4">
        <v>0.96009600959999997</v>
      </c>
      <c r="E33" s="3">
        <v>266</v>
      </c>
      <c r="F33" s="4">
        <v>0.91245883640000003</v>
      </c>
      <c r="G33" s="3">
        <v>300</v>
      </c>
      <c r="H33" s="4">
        <v>1.0244152296</v>
      </c>
      <c r="I33" s="4">
        <v>-11.33333333</v>
      </c>
    </row>
    <row r="34" spans="1:9" x14ac:dyDescent="0.25">
      <c r="A34" s="10" t="s">
        <v>156</v>
      </c>
      <c r="B34" t="s">
        <v>157</v>
      </c>
      <c r="C34" s="3">
        <v>41</v>
      </c>
      <c r="D34" s="4">
        <v>0.6150615062</v>
      </c>
      <c r="E34" s="3">
        <v>255</v>
      </c>
      <c r="F34" s="4">
        <v>0.87472557630000003</v>
      </c>
      <c r="G34" s="3">
        <v>311</v>
      </c>
      <c r="H34" s="4">
        <v>1.0619771214</v>
      </c>
      <c r="I34" s="4">
        <v>-18.006430869999999</v>
      </c>
    </row>
    <row r="35" spans="1:9" x14ac:dyDescent="0.25">
      <c r="A35" s="10" t="s">
        <v>158</v>
      </c>
      <c r="B35" t="s">
        <v>159</v>
      </c>
      <c r="C35" s="3">
        <v>47</v>
      </c>
      <c r="D35" s="4">
        <v>0.70507050709999997</v>
      </c>
      <c r="E35" s="3">
        <v>242</v>
      </c>
      <c r="F35" s="4">
        <v>0.83013172339999997</v>
      </c>
      <c r="G35" s="3">
        <v>240</v>
      </c>
      <c r="H35" s="4">
        <v>0.81953218370000003</v>
      </c>
      <c r="I35" s="4">
        <v>0.83333333330000003</v>
      </c>
    </row>
    <row r="36" spans="1:9" x14ac:dyDescent="0.25">
      <c r="A36" s="10" t="s">
        <v>160</v>
      </c>
      <c r="B36" t="s">
        <v>161</v>
      </c>
      <c r="C36" s="3">
        <v>49</v>
      </c>
      <c r="D36" s="4">
        <v>0.73507350739999999</v>
      </c>
      <c r="E36" s="3">
        <v>234</v>
      </c>
      <c r="F36" s="4">
        <v>0.80268935239999994</v>
      </c>
      <c r="G36" s="3">
        <v>193</v>
      </c>
      <c r="H36" s="4">
        <v>0.65904046439999997</v>
      </c>
      <c r="I36" s="4">
        <v>21.243523316000001</v>
      </c>
    </row>
    <row r="37" spans="1:9" x14ac:dyDescent="0.25">
      <c r="A37" s="10" t="s">
        <v>162</v>
      </c>
      <c r="B37" t="s">
        <v>163</v>
      </c>
      <c r="C37" s="3">
        <v>70</v>
      </c>
      <c r="D37" s="4">
        <v>1.0501050105</v>
      </c>
      <c r="E37" s="3">
        <v>221</v>
      </c>
      <c r="F37" s="4">
        <v>0.75809549949999999</v>
      </c>
      <c r="G37" s="3">
        <v>205</v>
      </c>
      <c r="H37" s="4">
        <v>0.70001707359999998</v>
      </c>
      <c r="I37" s="4">
        <v>7.8048780488</v>
      </c>
    </row>
    <row r="38" spans="1:9" x14ac:dyDescent="0.25">
      <c r="A38" s="10" t="s">
        <v>164</v>
      </c>
      <c r="B38" t="s">
        <v>165</v>
      </c>
      <c r="C38" s="3">
        <v>66</v>
      </c>
      <c r="D38" s="4">
        <v>0.99009900989999999</v>
      </c>
      <c r="E38" s="3">
        <v>216</v>
      </c>
      <c r="F38" s="4">
        <v>0.74094401759999995</v>
      </c>
      <c r="G38" s="3">
        <v>207</v>
      </c>
      <c r="H38" s="4">
        <v>0.70684650849999997</v>
      </c>
      <c r="I38" s="4">
        <v>4.3478260869999996</v>
      </c>
    </row>
    <row r="39" spans="1:9" x14ac:dyDescent="0.25">
      <c r="A39" s="10" t="s">
        <v>166</v>
      </c>
      <c r="B39" t="s">
        <v>167</v>
      </c>
      <c r="C39" s="3">
        <v>44</v>
      </c>
      <c r="D39" s="4">
        <v>0.66006600660000003</v>
      </c>
      <c r="E39" s="3">
        <v>213</v>
      </c>
      <c r="F39" s="4">
        <v>0.73065312839999996</v>
      </c>
      <c r="G39" s="3">
        <v>330</v>
      </c>
      <c r="H39" s="4">
        <v>1.1268567526</v>
      </c>
      <c r="I39" s="4">
        <v>-35.454545449999998</v>
      </c>
    </row>
    <row r="40" spans="1:9" x14ac:dyDescent="0.25">
      <c r="A40" s="10" t="s">
        <v>168</v>
      </c>
      <c r="B40" t="s">
        <v>169</v>
      </c>
      <c r="C40" s="3">
        <v>20</v>
      </c>
      <c r="D40" s="4">
        <v>0.30003000299999999</v>
      </c>
      <c r="E40" s="3">
        <v>137</v>
      </c>
      <c r="F40" s="4">
        <v>0.46995060370000002</v>
      </c>
      <c r="G40" s="3">
        <v>172</v>
      </c>
      <c r="H40" s="4">
        <v>0.58733139830000003</v>
      </c>
      <c r="I40" s="4">
        <v>-20.348837209999999</v>
      </c>
    </row>
    <row r="41" spans="1:9" x14ac:dyDescent="0.25">
      <c r="A41" s="10" t="s">
        <v>170</v>
      </c>
      <c r="B41" t="s">
        <v>171</v>
      </c>
      <c r="C41" s="3">
        <v>27</v>
      </c>
      <c r="D41" s="4">
        <v>0.40504050409999998</v>
      </c>
      <c r="E41" s="3">
        <v>134</v>
      </c>
      <c r="F41" s="4">
        <v>0.45965971459999999</v>
      </c>
      <c r="G41" s="3">
        <v>194</v>
      </c>
      <c r="H41" s="4">
        <v>0.66245518179999996</v>
      </c>
      <c r="I41" s="4">
        <v>-30.927835049999999</v>
      </c>
    </row>
    <row r="42" spans="1:9" x14ac:dyDescent="0.25">
      <c r="A42" s="10" t="s">
        <v>172</v>
      </c>
      <c r="B42" t="s">
        <v>173</v>
      </c>
      <c r="C42" s="3">
        <v>21</v>
      </c>
      <c r="D42" s="4">
        <v>0.31503150320000001</v>
      </c>
      <c r="E42" s="3">
        <v>81</v>
      </c>
      <c r="F42" s="4">
        <v>0.27785400659999998</v>
      </c>
      <c r="G42" s="3">
        <v>102</v>
      </c>
      <c r="H42" s="4">
        <v>0.3483011781</v>
      </c>
      <c r="I42" s="4">
        <v>-20.58823529</v>
      </c>
    </row>
    <row r="43" spans="1:9" x14ac:dyDescent="0.25">
      <c r="A43" s="10" t="s">
        <v>1</v>
      </c>
      <c r="B43" t="s">
        <v>174</v>
      </c>
      <c r="C43" s="3">
        <v>76</v>
      </c>
      <c r="D43" s="4">
        <v>1.1401140113999999</v>
      </c>
      <c r="E43" s="3">
        <v>378</v>
      </c>
      <c r="F43" s="4">
        <v>1.2966520307</v>
      </c>
      <c r="G43" s="3">
        <v>476</v>
      </c>
      <c r="H43" s="4">
        <v>1.6254054977000001</v>
      </c>
      <c r="I43" s="4">
        <v>-20.58823529</v>
      </c>
    </row>
    <row r="44" spans="1:9" x14ac:dyDescent="0.25">
      <c r="A44" s="10" t="s">
        <v>1</v>
      </c>
      <c r="B44" t="s">
        <v>175</v>
      </c>
      <c r="C44" s="3">
        <v>6666</v>
      </c>
      <c r="D44" s="4">
        <v>100</v>
      </c>
      <c r="E44" s="3">
        <v>29152</v>
      </c>
      <c r="F44" s="4">
        <v>100</v>
      </c>
      <c r="G44" s="3">
        <v>29285</v>
      </c>
      <c r="H44" s="4">
        <v>100</v>
      </c>
      <c r="I44" s="4">
        <v>-0.45415741799999998</v>
      </c>
    </row>
    <row r="45" spans="1:9" x14ac:dyDescent="0.25">
      <c r="A45" s="10" t="s">
        <v>1</v>
      </c>
      <c r="B45" t="s">
        <v>9</v>
      </c>
      <c r="C45" s="3">
        <v>117</v>
      </c>
      <c r="D45" s="11" t="s">
        <v>1</v>
      </c>
      <c r="E45" s="3">
        <v>541</v>
      </c>
      <c r="F45" s="11" t="s">
        <v>1</v>
      </c>
      <c r="G45" s="3">
        <v>526</v>
      </c>
      <c r="H45" s="11" t="s">
        <v>1</v>
      </c>
      <c r="I45" s="4">
        <v>2.8517110265999999</v>
      </c>
    </row>
    <row r="46" spans="1:9" x14ac:dyDescent="0.25">
      <c r="A46" s="12" t="s">
        <v>1</v>
      </c>
      <c r="B46" t="s">
        <v>38</v>
      </c>
      <c r="C46" s="3">
        <v>6783</v>
      </c>
      <c r="D46" s="11" t="s">
        <v>1</v>
      </c>
      <c r="E46" s="3">
        <v>29693</v>
      </c>
      <c r="F46" s="11" t="s">
        <v>1</v>
      </c>
      <c r="G46" s="3">
        <v>29811</v>
      </c>
      <c r="H46" s="11" t="s">
        <v>1</v>
      </c>
      <c r="I46" s="4">
        <v>-0.39582704400000002</v>
      </c>
    </row>
    <row r="47" spans="1:9" x14ac:dyDescent="0.25">
      <c r="A47" s="10"/>
    </row>
  </sheetData>
  <pageMargins left="0.98425196850393704" right="0.39370078740157483" top="0.98425196850393704" bottom="0.59055118110236227" header="0.51181102362204722" footer="0.39370078740157483"/>
  <pageSetup paperSize="9" scale="84" orientation="portrait" verticalDpi="0" r:id="rId1"/>
  <headerFooter alignWithMargins="0">
    <oddFooter>&amp;L&amp;8Taulukko ei sisällä Ahvenanmaalla rekisteröityjä ajoneuvoja.&amp;C&amp;8&amp;P /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2"/>
  <sheetViews>
    <sheetView workbookViewId="0">
      <selection activeCell="A5" sqref="A5"/>
    </sheetView>
  </sheetViews>
  <sheetFormatPr defaultRowHeight="12.5" x14ac:dyDescent="0.25"/>
  <cols>
    <col min="1" max="1" width="3.54296875" bestFit="1" customWidth="1"/>
    <col min="2" max="2" width="25.7265625" customWidth="1"/>
    <col min="3" max="3" width="9.26953125" style="3" customWidth="1"/>
    <col min="4" max="4" width="9.453125" style="11" bestFit="1" customWidth="1"/>
    <col min="5" max="5" width="10.7265625" style="3" customWidth="1"/>
    <col min="6" max="6" width="9.453125" style="11" bestFit="1" customWidth="1"/>
    <col min="7" max="7" width="10.7265625" style="3" customWidth="1"/>
    <col min="8" max="8" width="9.453125" style="11" bestFit="1" customWidth="1"/>
    <col min="9" max="9" width="14.7265625" style="4" customWidth="1"/>
  </cols>
  <sheetData>
    <row r="1" spans="1:9" s="1" customFormat="1" x14ac:dyDescent="0.25">
      <c r="H1" s="1" t="s">
        <v>326</v>
      </c>
    </row>
    <row r="3" spans="1:9" ht="27.75" customHeight="1" x14ac:dyDescent="0.25"/>
    <row r="4" spans="1:9" ht="13" x14ac:dyDescent="0.3">
      <c r="A4" s="7" t="s">
        <v>0</v>
      </c>
    </row>
    <row r="5" spans="1:9" x14ac:dyDescent="0.25">
      <c r="A5" t="s">
        <v>32</v>
      </c>
    </row>
    <row r="6" spans="1:9" x14ac:dyDescent="0.25">
      <c r="A6" t="s">
        <v>1</v>
      </c>
    </row>
    <row r="7" spans="1:9" x14ac:dyDescent="0.25">
      <c r="A7" t="s">
        <v>176</v>
      </c>
    </row>
    <row r="9" spans="1:9" s="2" customFormat="1" x14ac:dyDescent="0.25">
      <c r="A9" s="2" t="s">
        <v>1</v>
      </c>
      <c r="C9" s="1"/>
      <c r="D9" s="1"/>
      <c r="E9" s="1"/>
      <c r="F9" s="1"/>
      <c r="G9" s="1"/>
      <c r="H9" s="1"/>
      <c r="I9" s="1"/>
    </row>
    <row r="10" spans="1:9" s="2" customFormat="1" x14ac:dyDescent="0.25">
      <c r="C10" s="1"/>
      <c r="D10" s="1" t="s">
        <v>13</v>
      </c>
      <c r="E10" s="1"/>
      <c r="F10" s="1" t="s">
        <v>13</v>
      </c>
      <c r="G10" s="1"/>
      <c r="H10" s="1" t="s">
        <v>13</v>
      </c>
      <c r="I10" s="1" t="s">
        <v>14</v>
      </c>
    </row>
    <row r="11" spans="1:9" s="2" customFormat="1" x14ac:dyDescent="0.25">
      <c r="B11" s="2" t="s">
        <v>18</v>
      </c>
      <c r="C11" s="1" t="s">
        <v>34</v>
      </c>
      <c r="D11" s="1" t="s">
        <v>16</v>
      </c>
      <c r="E11" s="1" t="s">
        <v>36</v>
      </c>
      <c r="F11" s="1" t="s">
        <v>16</v>
      </c>
      <c r="G11" s="1" t="s">
        <v>37</v>
      </c>
      <c r="H11" s="1" t="s">
        <v>16</v>
      </c>
      <c r="I11" s="1" t="s">
        <v>17</v>
      </c>
    </row>
    <row r="12" spans="1:9" x14ac:dyDescent="0.25">
      <c r="A12" s="10"/>
      <c r="D12" s="4"/>
      <c r="F12" s="4"/>
      <c r="H12" s="4"/>
    </row>
    <row r="13" spans="1:9" x14ac:dyDescent="0.25">
      <c r="A13" s="10" t="s">
        <v>114</v>
      </c>
      <c r="B13" t="s">
        <v>177</v>
      </c>
      <c r="C13" s="3">
        <v>304</v>
      </c>
      <c r="D13" s="4">
        <v>4.5604560455999996</v>
      </c>
      <c r="E13" s="3">
        <v>1282</v>
      </c>
      <c r="F13" s="4">
        <v>4.3976399560999999</v>
      </c>
      <c r="G13" s="3">
        <v>462</v>
      </c>
      <c r="H13" s="4">
        <v>1.5775994536</v>
      </c>
      <c r="I13" s="4">
        <v>177.48917749</v>
      </c>
    </row>
    <row r="14" spans="1:9" x14ac:dyDescent="0.25">
      <c r="A14" s="10" t="s">
        <v>116</v>
      </c>
      <c r="B14" t="s">
        <v>178</v>
      </c>
      <c r="C14" s="3">
        <v>312</v>
      </c>
      <c r="D14" s="4">
        <v>4.6804680467999997</v>
      </c>
      <c r="E14" s="3">
        <v>1237</v>
      </c>
      <c r="F14" s="4">
        <v>4.2432766191000004</v>
      </c>
      <c r="G14" s="3">
        <v>1005</v>
      </c>
      <c r="H14" s="4">
        <v>3.4317910192999999</v>
      </c>
      <c r="I14" s="4">
        <v>23.084577113999998</v>
      </c>
    </row>
    <row r="15" spans="1:9" x14ac:dyDescent="0.25">
      <c r="A15" s="10" t="s">
        <v>118</v>
      </c>
      <c r="B15" t="s">
        <v>179</v>
      </c>
      <c r="C15" s="3">
        <v>352</v>
      </c>
      <c r="D15" s="4">
        <v>5.2805280528000003</v>
      </c>
      <c r="E15" s="3">
        <v>851</v>
      </c>
      <c r="F15" s="4">
        <v>2.9191822172999999</v>
      </c>
      <c r="G15" s="3">
        <v>762</v>
      </c>
      <c r="H15" s="4">
        <v>2.6020146833000002</v>
      </c>
      <c r="I15" s="4">
        <v>11.679790025999999</v>
      </c>
    </row>
    <row r="16" spans="1:9" x14ac:dyDescent="0.25">
      <c r="A16" s="10" t="s">
        <v>120</v>
      </c>
      <c r="B16" t="s">
        <v>180</v>
      </c>
      <c r="C16" s="3">
        <v>270</v>
      </c>
      <c r="D16" s="4">
        <v>4.0504050405000003</v>
      </c>
      <c r="E16" s="3">
        <v>845</v>
      </c>
      <c r="F16" s="4">
        <v>2.8986004391</v>
      </c>
      <c r="G16" s="3">
        <v>949</v>
      </c>
      <c r="H16" s="4">
        <v>3.2405668430999999</v>
      </c>
      <c r="I16" s="4">
        <v>-10.958904110000001</v>
      </c>
    </row>
    <row r="17" spans="1:9" x14ac:dyDescent="0.25">
      <c r="A17" s="10" t="s">
        <v>122</v>
      </c>
      <c r="B17" t="s">
        <v>181</v>
      </c>
      <c r="C17" s="3">
        <v>200</v>
      </c>
      <c r="D17" s="4">
        <v>3.00030003</v>
      </c>
      <c r="E17" s="3">
        <v>815</v>
      </c>
      <c r="F17" s="4">
        <v>2.7956915477000002</v>
      </c>
      <c r="G17" s="3">
        <v>346</v>
      </c>
      <c r="H17" s="4">
        <v>1.1814922315</v>
      </c>
      <c r="I17" s="4">
        <v>135.54913295</v>
      </c>
    </row>
    <row r="18" spans="1:9" x14ac:dyDescent="0.25">
      <c r="A18" s="10" t="s">
        <v>124</v>
      </c>
      <c r="B18" t="s">
        <v>182</v>
      </c>
      <c r="C18" s="3">
        <v>140</v>
      </c>
      <c r="D18" s="4">
        <v>2.1002100210000001</v>
      </c>
      <c r="E18" s="3">
        <v>744</v>
      </c>
      <c r="F18" s="4">
        <v>2.5521405049000001</v>
      </c>
      <c r="G18" s="3">
        <v>411</v>
      </c>
      <c r="H18" s="4">
        <v>1.4034488646000001</v>
      </c>
      <c r="I18" s="4">
        <v>81.021897809999999</v>
      </c>
    </row>
    <row r="19" spans="1:9" x14ac:dyDescent="0.25">
      <c r="A19" s="10" t="s">
        <v>126</v>
      </c>
      <c r="B19" t="s">
        <v>183</v>
      </c>
      <c r="C19" s="3">
        <v>139</v>
      </c>
      <c r="D19" s="4">
        <v>2.0852085209000002</v>
      </c>
      <c r="E19" s="3">
        <v>727</v>
      </c>
      <c r="F19" s="4">
        <v>2.4938254665000001</v>
      </c>
      <c r="G19" s="3">
        <v>693</v>
      </c>
      <c r="H19" s="4">
        <v>2.3663991805000002</v>
      </c>
      <c r="I19" s="4">
        <v>4.9062049062000002</v>
      </c>
    </row>
    <row r="20" spans="1:9" x14ac:dyDescent="0.25">
      <c r="A20" s="10" t="s">
        <v>128</v>
      </c>
      <c r="B20" t="s">
        <v>184</v>
      </c>
      <c r="C20" s="3">
        <v>192</v>
      </c>
      <c r="D20" s="4">
        <v>2.8802880287999999</v>
      </c>
      <c r="E20" s="3">
        <v>722</v>
      </c>
      <c r="F20" s="4">
        <v>2.4766739846000001</v>
      </c>
      <c r="G20" s="3">
        <v>85</v>
      </c>
      <c r="H20" s="4">
        <v>0.29025098170000002</v>
      </c>
      <c r="I20" s="4">
        <v>749.41176471000006</v>
      </c>
    </row>
    <row r="21" spans="1:9" x14ac:dyDescent="0.25">
      <c r="A21" s="10" t="s">
        <v>130</v>
      </c>
      <c r="B21" t="s">
        <v>185</v>
      </c>
      <c r="C21" s="3">
        <v>95</v>
      </c>
      <c r="D21" s="4">
        <v>1.4251425143000001</v>
      </c>
      <c r="E21" s="3">
        <v>712</v>
      </c>
      <c r="F21" s="4">
        <v>2.4423710209</v>
      </c>
      <c r="G21" s="3">
        <v>741</v>
      </c>
      <c r="H21" s="4">
        <v>2.5303056171999998</v>
      </c>
      <c r="I21" s="4">
        <v>-3.9136302289999998</v>
      </c>
    </row>
    <row r="22" spans="1:9" x14ac:dyDescent="0.25">
      <c r="A22" s="10" t="s">
        <v>132</v>
      </c>
      <c r="B22" t="s">
        <v>186</v>
      </c>
      <c r="C22" s="3">
        <v>128</v>
      </c>
      <c r="D22" s="4">
        <v>1.9201920191999999</v>
      </c>
      <c r="E22" s="3">
        <v>672</v>
      </c>
      <c r="F22" s="4">
        <v>2.3051591658000001</v>
      </c>
      <c r="G22" s="3">
        <v>726</v>
      </c>
      <c r="H22" s="4">
        <v>2.4790848557</v>
      </c>
      <c r="I22" s="4">
        <v>-7.4380165290000004</v>
      </c>
    </row>
    <row r="23" spans="1:9" x14ac:dyDescent="0.25">
      <c r="A23" s="10" t="s">
        <v>134</v>
      </c>
      <c r="B23" t="s">
        <v>187</v>
      </c>
      <c r="C23" s="3">
        <v>245</v>
      </c>
      <c r="D23" s="4">
        <v>3.6753675368000001</v>
      </c>
      <c r="E23" s="3">
        <v>654</v>
      </c>
      <c r="F23" s="4">
        <v>2.2434138309999998</v>
      </c>
      <c r="G23" s="3">
        <v>509</v>
      </c>
      <c r="H23" s="4">
        <v>1.7380911729999999</v>
      </c>
      <c r="I23" s="4">
        <v>28.487229862</v>
      </c>
    </row>
    <row r="24" spans="1:9" x14ac:dyDescent="0.25">
      <c r="A24" s="10" t="s">
        <v>136</v>
      </c>
      <c r="B24" t="s">
        <v>188</v>
      </c>
      <c r="C24" s="3">
        <v>173</v>
      </c>
      <c r="D24" s="4">
        <v>2.595259526</v>
      </c>
      <c r="E24" s="3">
        <v>648</v>
      </c>
      <c r="F24" s="4">
        <v>2.2228320526999998</v>
      </c>
      <c r="G24" s="3">
        <v>142</v>
      </c>
      <c r="H24" s="4">
        <v>0.4848898754</v>
      </c>
      <c r="I24" s="4">
        <v>356.33802816999997</v>
      </c>
    </row>
    <row r="25" spans="1:9" x14ac:dyDescent="0.25">
      <c r="A25" s="10" t="s">
        <v>138</v>
      </c>
      <c r="B25" t="s">
        <v>189</v>
      </c>
      <c r="C25" s="3">
        <v>34</v>
      </c>
      <c r="D25" s="4">
        <v>0.51005100510000001</v>
      </c>
      <c r="E25" s="3">
        <v>573</v>
      </c>
      <c r="F25" s="4">
        <v>1.9655598244000001</v>
      </c>
      <c r="G25" s="3">
        <v>801</v>
      </c>
      <c r="H25" s="4">
        <v>2.7351886631000002</v>
      </c>
      <c r="I25" s="4">
        <v>-28.46441948</v>
      </c>
    </row>
    <row r="26" spans="1:9" x14ac:dyDescent="0.25">
      <c r="A26" s="10" t="s">
        <v>140</v>
      </c>
      <c r="B26" t="s">
        <v>190</v>
      </c>
      <c r="C26" s="3">
        <v>107</v>
      </c>
      <c r="D26" s="4">
        <v>1.6051605161</v>
      </c>
      <c r="E26" s="3">
        <v>526</v>
      </c>
      <c r="F26" s="4">
        <v>1.8043358946000001</v>
      </c>
      <c r="G26" s="3">
        <v>358</v>
      </c>
      <c r="H26" s="4">
        <v>1.2224688406999999</v>
      </c>
      <c r="I26" s="4">
        <v>46.927374301999997</v>
      </c>
    </row>
    <row r="27" spans="1:9" x14ac:dyDescent="0.25">
      <c r="A27" s="10" t="s">
        <v>142</v>
      </c>
      <c r="B27" t="s">
        <v>191</v>
      </c>
      <c r="C27" s="3">
        <v>141</v>
      </c>
      <c r="D27" s="4">
        <v>2.1152115212</v>
      </c>
      <c r="E27" s="3">
        <v>420</v>
      </c>
      <c r="F27" s="4">
        <v>1.4407244786</v>
      </c>
      <c r="G27" s="3">
        <v>403</v>
      </c>
      <c r="H27" s="4">
        <v>1.3761311250999999</v>
      </c>
      <c r="I27" s="4">
        <v>4.2183622829000003</v>
      </c>
    </row>
    <row r="28" spans="1:9" x14ac:dyDescent="0.25">
      <c r="A28" s="10" t="s">
        <v>144</v>
      </c>
      <c r="B28" t="s">
        <v>192</v>
      </c>
      <c r="C28" s="3">
        <v>140</v>
      </c>
      <c r="D28" s="4">
        <v>2.1002100210000001</v>
      </c>
      <c r="E28" s="3">
        <v>400</v>
      </c>
      <c r="F28" s="4">
        <v>1.372118551</v>
      </c>
      <c r="G28" s="3">
        <v>228</v>
      </c>
      <c r="H28" s="4">
        <v>0.77855557450000001</v>
      </c>
      <c r="I28" s="4">
        <v>75.438596490999998</v>
      </c>
    </row>
    <row r="29" spans="1:9" x14ac:dyDescent="0.25">
      <c r="A29" s="10" t="s">
        <v>146</v>
      </c>
      <c r="B29" t="s">
        <v>193</v>
      </c>
      <c r="C29" s="3">
        <v>119</v>
      </c>
      <c r="D29" s="4">
        <v>1.7851785178999999</v>
      </c>
      <c r="E29" s="3">
        <v>380</v>
      </c>
      <c r="F29" s="4">
        <v>1.3035126235000001</v>
      </c>
      <c r="G29" s="3">
        <v>5</v>
      </c>
      <c r="H29" s="4">
        <v>1.70735872E-2</v>
      </c>
      <c r="I29" s="4">
        <v>7500</v>
      </c>
    </row>
    <row r="30" spans="1:9" x14ac:dyDescent="0.25">
      <c r="A30" s="10" t="s">
        <v>148</v>
      </c>
      <c r="B30" t="s">
        <v>194</v>
      </c>
      <c r="C30" s="3">
        <v>50</v>
      </c>
      <c r="D30" s="4">
        <v>0.7500750075</v>
      </c>
      <c r="E30" s="3">
        <v>377</v>
      </c>
      <c r="F30" s="4">
        <v>1.2932217344000001</v>
      </c>
      <c r="G30" s="3">
        <v>593</v>
      </c>
      <c r="H30" s="4">
        <v>2.0249274373000001</v>
      </c>
      <c r="I30" s="4">
        <v>-36.424957839999998</v>
      </c>
    </row>
    <row r="31" spans="1:9" x14ac:dyDescent="0.25">
      <c r="A31" s="10" t="s">
        <v>150</v>
      </c>
      <c r="B31" t="s">
        <v>195</v>
      </c>
      <c r="C31" s="3">
        <v>38</v>
      </c>
      <c r="D31" s="4">
        <v>0.57005700569999995</v>
      </c>
      <c r="E31" s="3">
        <v>357</v>
      </c>
      <c r="F31" s="4">
        <v>1.2246158067999999</v>
      </c>
      <c r="G31" s="3">
        <v>348</v>
      </c>
      <c r="H31" s="4">
        <v>1.1883216664</v>
      </c>
      <c r="I31" s="4">
        <v>2.5862068965999998</v>
      </c>
    </row>
    <row r="32" spans="1:9" x14ac:dyDescent="0.25">
      <c r="A32" s="10" t="s">
        <v>152</v>
      </c>
      <c r="B32" t="s">
        <v>196</v>
      </c>
      <c r="C32" s="3">
        <v>62</v>
      </c>
      <c r="D32" s="4">
        <v>0.93009300930000005</v>
      </c>
      <c r="E32" s="3">
        <v>338</v>
      </c>
      <c r="F32" s="4">
        <v>1.1594401755999999</v>
      </c>
      <c r="G32" s="3">
        <v>456</v>
      </c>
      <c r="H32" s="4">
        <v>1.5571111491</v>
      </c>
      <c r="I32" s="4">
        <v>-25.87719298</v>
      </c>
    </row>
    <row r="33" spans="1:9" x14ac:dyDescent="0.25">
      <c r="A33" s="10" t="s">
        <v>154</v>
      </c>
      <c r="B33" t="s">
        <v>197</v>
      </c>
      <c r="C33" s="3">
        <v>79</v>
      </c>
      <c r="D33" s="4">
        <v>1.1851185119000001</v>
      </c>
      <c r="E33" s="3">
        <v>325</v>
      </c>
      <c r="F33" s="4">
        <v>1.1148463227000001</v>
      </c>
      <c r="G33" s="3">
        <v>369</v>
      </c>
      <c r="H33" s="4">
        <v>1.2600307325</v>
      </c>
      <c r="I33" s="4">
        <v>-11.92411924</v>
      </c>
    </row>
    <row r="34" spans="1:9" x14ac:dyDescent="0.25">
      <c r="A34" s="10" t="s">
        <v>156</v>
      </c>
      <c r="B34" t="s">
        <v>198</v>
      </c>
      <c r="C34" s="3">
        <v>83</v>
      </c>
      <c r="D34" s="4">
        <v>1.2451245124999999</v>
      </c>
      <c r="E34" s="3">
        <v>322</v>
      </c>
      <c r="F34" s="4">
        <v>1.1045554336000001</v>
      </c>
      <c r="G34" s="3">
        <v>232</v>
      </c>
      <c r="H34" s="4">
        <v>0.79221444429999999</v>
      </c>
      <c r="I34" s="4">
        <v>38.793103447999997</v>
      </c>
    </row>
    <row r="35" spans="1:9" x14ac:dyDescent="0.25">
      <c r="A35" s="10" t="s">
        <v>158</v>
      </c>
      <c r="B35" t="s">
        <v>199</v>
      </c>
      <c r="C35" s="3">
        <v>81</v>
      </c>
      <c r="D35" s="4">
        <v>1.2151215122000001</v>
      </c>
      <c r="E35" s="3">
        <v>320</v>
      </c>
      <c r="F35" s="4">
        <v>1.0976948408</v>
      </c>
      <c r="G35" s="3">
        <v>442</v>
      </c>
      <c r="H35" s="4">
        <v>1.5093051049999999</v>
      </c>
      <c r="I35" s="4">
        <v>-27.60180995</v>
      </c>
    </row>
    <row r="36" spans="1:9" x14ac:dyDescent="0.25">
      <c r="A36" s="10" t="s">
        <v>160</v>
      </c>
      <c r="B36" t="s">
        <v>200</v>
      </c>
      <c r="C36" s="3">
        <v>68</v>
      </c>
      <c r="D36" s="4">
        <v>1.0201020102</v>
      </c>
      <c r="E36" s="3">
        <v>295</v>
      </c>
      <c r="F36" s="4">
        <v>1.0119374314</v>
      </c>
      <c r="G36" s="3">
        <v>265</v>
      </c>
      <c r="H36" s="4">
        <v>0.90490011950000004</v>
      </c>
      <c r="I36" s="4">
        <v>11.320754717</v>
      </c>
    </row>
    <row r="37" spans="1:9" x14ac:dyDescent="0.25">
      <c r="A37" s="10" t="s">
        <v>162</v>
      </c>
      <c r="B37" t="s">
        <v>201</v>
      </c>
      <c r="C37" s="3">
        <v>68</v>
      </c>
      <c r="D37" s="4">
        <v>1.0201020102</v>
      </c>
      <c r="E37" s="3">
        <v>294</v>
      </c>
      <c r="F37" s="4">
        <v>1.0085071350000001</v>
      </c>
      <c r="G37" s="3">
        <v>290</v>
      </c>
      <c r="H37" s="4">
        <v>0.99026805529999995</v>
      </c>
      <c r="I37" s="4">
        <v>1.3793103447999999</v>
      </c>
    </row>
    <row r="38" spans="1:9" x14ac:dyDescent="0.25">
      <c r="A38" s="10" t="s">
        <v>164</v>
      </c>
      <c r="B38" t="s">
        <v>202</v>
      </c>
      <c r="C38" s="3">
        <v>72</v>
      </c>
      <c r="D38" s="4">
        <v>1.0801080108000001</v>
      </c>
      <c r="E38" s="3">
        <v>285</v>
      </c>
      <c r="F38" s="4">
        <v>0.97763446759999995</v>
      </c>
      <c r="G38" s="3">
        <v>491</v>
      </c>
      <c r="H38" s="4">
        <v>1.6766262592000001</v>
      </c>
      <c r="I38" s="4">
        <v>-41.955193479999998</v>
      </c>
    </row>
    <row r="39" spans="1:9" x14ac:dyDescent="0.25">
      <c r="A39" s="10" t="s">
        <v>166</v>
      </c>
      <c r="B39" t="s">
        <v>203</v>
      </c>
      <c r="C39" s="3">
        <v>69</v>
      </c>
      <c r="D39" s="4">
        <v>1.0351035103999999</v>
      </c>
      <c r="E39" s="3">
        <v>283</v>
      </c>
      <c r="F39" s="4">
        <v>0.9707738749</v>
      </c>
      <c r="G39" s="3">
        <v>318</v>
      </c>
      <c r="H39" s="4">
        <v>1.0858801434000001</v>
      </c>
      <c r="I39" s="4">
        <v>-11.00628931</v>
      </c>
    </row>
    <row r="40" spans="1:9" x14ac:dyDescent="0.25">
      <c r="A40" s="10" t="s">
        <v>168</v>
      </c>
      <c r="B40" t="s">
        <v>204</v>
      </c>
      <c r="C40" s="3">
        <v>46</v>
      </c>
      <c r="D40" s="4">
        <v>0.69006900689999995</v>
      </c>
      <c r="E40" s="3">
        <v>274</v>
      </c>
      <c r="F40" s="4">
        <v>0.93990120749999995</v>
      </c>
      <c r="G40" s="3">
        <v>155</v>
      </c>
      <c r="H40" s="4">
        <v>0.52928120199999995</v>
      </c>
      <c r="I40" s="4">
        <v>76.774193548</v>
      </c>
    </row>
    <row r="41" spans="1:9" x14ac:dyDescent="0.25">
      <c r="A41" s="10" t="s">
        <v>170</v>
      </c>
      <c r="B41" t="s">
        <v>205</v>
      </c>
      <c r="C41" s="3">
        <v>102</v>
      </c>
      <c r="D41" s="4">
        <v>1.5301530153</v>
      </c>
      <c r="E41" s="3">
        <v>261</v>
      </c>
      <c r="F41" s="4">
        <v>0.89530735459999999</v>
      </c>
      <c r="G41" s="3">
        <v>232</v>
      </c>
      <c r="H41" s="4">
        <v>0.79221444429999999</v>
      </c>
      <c r="I41" s="4">
        <v>12.5</v>
      </c>
    </row>
    <row r="42" spans="1:9" x14ac:dyDescent="0.25">
      <c r="A42" s="10" t="s">
        <v>172</v>
      </c>
      <c r="B42" t="s">
        <v>206</v>
      </c>
      <c r="C42" s="3">
        <v>45</v>
      </c>
      <c r="D42" s="4">
        <v>0.67506750680000005</v>
      </c>
      <c r="E42" s="3">
        <v>251</v>
      </c>
      <c r="F42" s="4">
        <v>0.86100439080000002</v>
      </c>
      <c r="G42" s="3">
        <v>524</v>
      </c>
      <c r="H42" s="4">
        <v>1.7893119343999999</v>
      </c>
      <c r="I42" s="4">
        <v>-52.099236640000001</v>
      </c>
    </row>
    <row r="43" spans="1:9" x14ac:dyDescent="0.25">
      <c r="A43" s="10" t="s">
        <v>1</v>
      </c>
      <c r="B43" t="s">
        <v>112</v>
      </c>
      <c r="C43" s="3">
        <v>3954</v>
      </c>
      <c r="D43" s="4">
        <v>59.315931593000002</v>
      </c>
      <c r="E43" s="3">
        <v>16190</v>
      </c>
      <c r="F43" s="4">
        <v>55.536498352999999</v>
      </c>
      <c r="G43" s="3">
        <v>13341</v>
      </c>
      <c r="H43" s="4">
        <v>45.555745262000002</v>
      </c>
      <c r="I43" s="4">
        <v>21.355220748000001</v>
      </c>
    </row>
    <row r="44" spans="1:9" x14ac:dyDescent="0.25">
      <c r="A44" s="10" t="s">
        <v>1</v>
      </c>
      <c r="B44" t="s">
        <v>111</v>
      </c>
      <c r="C44" s="3">
        <v>2712</v>
      </c>
      <c r="D44" s="4">
        <v>40.684068406999998</v>
      </c>
      <c r="E44" s="3">
        <v>12962</v>
      </c>
      <c r="F44" s="4">
        <v>44.463501647000001</v>
      </c>
      <c r="G44" s="3">
        <v>15944</v>
      </c>
      <c r="H44" s="4">
        <v>54.444254737999998</v>
      </c>
      <c r="I44" s="4">
        <v>-18.702960359999999</v>
      </c>
    </row>
    <row r="45" spans="1:9" x14ac:dyDescent="0.25">
      <c r="A45" s="10" t="s">
        <v>1</v>
      </c>
      <c r="B45" t="s">
        <v>207</v>
      </c>
      <c r="C45" s="3">
        <v>6666</v>
      </c>
      <c r="D45" s="4">
        <v>100</v>
      </c>
      <c r="E45" s="3">
        <v>29152</v>
      </c>
      <c r="F45" s="4">
        <v>100</v>
      </c>
      <c r="G45" s="3">
        <v>29285</v>
      </c>
      <c r="H45" s="4">
        <v>100</v>
      </c>
      <c r="I45" s="4">
        <v>-0.45415741799999998</v>
      </c>
    </row>
    <row r="46" spans="1:9" x14ac:dyDescent="0.25">
      <c r="A46" s="12" t="s">
        <v>1</v>
      </c>
      <c r="B46" t="s">
        <v>208</v>
      </c>
      <c r="C46" s="3">
        <v>117</v>
      </c>
      <c r="D46" s="4" t="s">
        <v>1</v>
      </c>
      <c r="E46" s="3">
        <v>541</v>
      </c>
      <c r="F46" s="4" t="s">
        <v>1</v>
      </c>
      <c r="G46" s="3">
        <v>526</v>
      </c>
      <c r="H46" s="4" t="s">
        <v>1</v>
      </c>
      <c r="I46" s="4">
        <v>2.8517110265999999</v>
      </c>
    </row>
    <row r="47" spans="1:9" x14ac:dyDescent="0.25">
      <c r="A47" s="10" t="s">
        <v>1</v>
      </c>
      <c r="B47" t="s">
        <v>38</v>
      </c>
      <c r="C47" s="3">
        <v>6783</v>
      </c>
      <c r="D47" s="4" t="s">
        <v>1</v>
      </c>
      <c r="E47" s="3">
        <v>29693</v>
      </c>
      <c r="F47" s="4" t="s">
        <v>1</v>
      </c>
      <c r="G47" s="3">
        <v>29811</v>
      </c>
      <c r="H47" s="4" t="s">
        <v>1</v>
      </c>
      <c r="I47" s="4">
        <v>-0.39582704400000002</v>
      </c>
    </row>
    <row r="48" spans="1:9" x14ac:dyDescent="0.25">
      <c r="D48" s="4"/>
      <c r="F48" s="4"/>
      <c r="H48" s="4"/>
    </row>
    <row r="49" spans="4:8" x14ac:dyDescent="0.25">
      <c r="D49" s="4"/>
      <c r="F49" s="4"/>
      <c r="H49" s="4"/>
    </row>
    <row r="50" spans="4:8" x14ac:dyDescent="0.25">
      <c r="D50" s="4"/>
      <c r="F50" s="4"/>
      <c r="H50" s="4"/>
    </row>
    <row r="51" spans="4:8" x14ac:dyDescent="0.25">
      <c r="D51" s="4"/>
      <c r="F51" s="4"/>
      <c r="H51" s="4"/>
    </row>
    <row r="52" spans="4:8" x14ac:dyDescent="0.25">
      <c r="D52" s="4"/>
      <c r="F52" s="4"/>
      <c r="H52" s="4"/>
    </row>
  </sheetData>
  <pageMargins left="0.98425196850393704" right="0.39370078740157483" top="0.98425196850393704" bottom="0.59055118110236227" header="0.51181102362204722" footer="0.39370078740157483"/>
  <pageSetup paperSize="9" scale="84" orientation="portrait" verticalDpi="0" r:id="rId1"/>
  <headerFooter alignWithMargins="0">
    <oddFooter>&amp;L&amp;8Taulukko ei sisällä Ahvenanmaalla rekisteröityjä ajoneuvoja.&amp;C&amp;8&amp;P /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316F2-A6F7-4E61-9C82-7437E0E308C6}">
  <dimension ref="A1:R155"/>
  <sheetViews>
    <sheetView workbookViewId="0"/>
  </sheetViews>
  <sheetFormatPr defaultRowHeight="12.5" x14ac:dyDescent="0.25"/>
  <cols>
    <col min="1" max="1" width="14.08984375" customWidth="1"/>
    <col min="2" max="2" width="17.90625" customWidth="1"/>
    <col min="10" max="10" width="18" customWidth="1"/>
  </cols>
  <sheetData>
    <row r="1" spans="1:18" ht="14.5" x14ac:dyDescent="0.35">
      <c r="A1" s="12"/>
      <c r="B1" s="12"/>
      <c r="C1" s="1" t="s">
        <v>326</v>
      </c>
      <c r="D1" s="1"/>
      <c r="E1" s="1"/>
      <c r="F1" s="1"/>
      <c r="G1" s="1"/>
      <c r="H1" s="31"/>
      <c r="I1" s="1"/>
      <c r="P1" s="31"/>
      <c r="R1" s="34"/>
    </row>
    <row r="2" spans="1:18" ht="14.5" x14ac:dyDescent="0.35">
      <c r="A2" s="15" t="s">
        <v>362</v>
      </c>
      <c r="B2" s="12"/>
      <c r="P2" s="31"/>
      <c r="R2" s="34"/>
    </row>
    <row r="3" spans="1:18" ht="14.5" x14ac:dyDescent="0.35">
      <c r="A3" s="12"/>
      <c r="B3" s="12"/>
      <c r="H3" s="31"/>
      <c r="I3" s="31"/>
      <c r="P3" s="31"/>
      <c r="R3" s="34"/>
    </row>
    <row r="4" spans="1:18" ht="15.5" x14ac:dyDescent="0.35">
      <c r="A4" s="35" t="s">
        <v>363</v>
      </c>
      <c r="B4" s="12"/>
      <c r="H4" s="31"/>
      <c r="I4" s="31"/>
      <c r="P4" s="31"/>
      <c r="R4" s="34"/>
    </row>
    <row r="5" spans="1:18" ht="14.5" x14ac:dyDescent="0.35">
      <c r="A5" s="36" t="s">
        <v>364</v>
      </c>
      <c r="B5" s="12"/>
      <c r="H5" s="31"/>
      <c r="I5" s="31"/>
      <c r="P5" s="31"/>
      <c r="R5" s="34"/>
    </row>
    <row r="6" spans="1:18" ht="14.5" x14ac:dyDescent="0.35">
      <c r="A6" s="36"/>
      <c r="B6" s="12"/>
      <c r="H6" s="31"/>
      <c r="I6" s="31"/>
      <c r="P6" s="31"/>
    </row>
    <row r="7" spans="1:18" ht="14.5" x14ac:dyDescent="0.35">
      <c r="A7" s="12" t="s">
        <v>365</v>
      </c>
      <c r="B7" s="12"/>
      <c r="H7" s="31"/>
      <c r="I7" s="31"/>
      <c r="P7" s="31"/>
    </row>
    <row r="8" spans="1:18" ht="14.5" x14ac:dyDescent="0.35">
      <c r="A8" s="36"/>
      <c r="B8" s="12"/>
      <c r="P8" s="31"/>
      <c r="Q8" s="37"/>
    </row>
    <row r="9" spans="1:18" ht="14.5" x14ac:dyDescent="0.35">
      <c r="A9" s="38" t="s">
        <v>366</v>
      </c>
      <c r="B9" s="12"/>
      <c r="J9" s="38" t="s">
        <v>367</v>
      </c>
      <c r="P9" s="31"/>
    </row>
    <row r="10" spans="1:18" ht="14.5" x14ac:dyDescent="0.35">
      <c r="A10" s="39" t="s">
        <v>368</v>
      </c>
      <c r="B10" s="36"/>
      <c r="C10" s="39">
        <v>2026</v>
      </c>
      <c r="D10" s="39"/>
      <c r="E10" s="39"/>
      <c r="F10" s="39"/>
      <c r="G10" s="39"/>
      <c r="J10" s="39" t="s">
        <v>368</v>
      </c>
      <c r="K10" s="31">
        <v>2026</v>
      </c>
      <c r="L10" s="31"/>
      <c r="M10" s="31"/>
      <c r="N10" s="31"/>
      <c r="O10" s="31"/>
      <c r="P10" s="31"/>
    </row>
    <row r="11" spans="1:18" ht="14.5" x14ac:dyDescent="0.35">
      <c r="A11" s="39" t="s">
        <v>369</v>
      </c>
      <c r="B11" s="12"/>
      <c r="C11" s="40" t="s">
        <v>370</v>
      </c>
      <c r="D11" s="40" t="s">
        <v>371</v>
      </c>
      <c r="E11" s="40" t="s">
        <v>372</v>
      </c>
      <c r="F11" s="40" t="s">
        <v>373</v>
      </c>
      <c r="G11" s="40" t="s">
        <v>374</v>
      </c>
      <c r="H11" s="31" t="s">
        <v>12</v>
      </c>
      <c r="J11" s="41" t="s">
        <v>369</v>
      </c>
      <c r="K11" s="40" t="s">
        <v>370</v>
      </c>
      <c r="L11" s="40" t="s">
        <v>371</v>
      </c>
      <c r="M11" s="40" t="s">
        <v>372</v>
      </c>
      <c r="N11" s="40" t="s">
        <v>373</v>
      </c>
      <c r="O11" s="40"/>
      <c r="P11" s="31" t="s">
        <v>12</v>
      </c>
      <c r="Q11" s="31" t="s">
        <v>375</v>
      </c>
    </row>
    <row r="12" spans="1:18" ht="14.5" x14ac:dyDescent="0.35">
      <c r="A12" s="39" t="s">
        <v>15</v>
      </c>
      <c r="B12" s="42" t="s">
        <v>376</v>
      </c>
      <c r="C12" s="40"/>
      <c r="D12" s="40"/>
      <c r="E12" s="40"/>
      <c r="F12" s="40"/>
      <c r="G12" s="40"/>
      <c r="H12" s="31"/>
      <c r="J12" s="41"/>
      <c r="K12" s="40"/>
      <c r="L12" s="40"/>
      <c r="M12" s="40"/>
      <c r="N12" s="40"/>
      <c r="O12" s="40"/>
      <c r="P12" s="31"/>
      <c r="Q12" s="31"/>
    </row>
    <row r="13" spans="1:18" ht="14.5" x14ac:dyDescent="0.35">
      <c r="A13" t="s">
        <v>377</v>
      </c>
      <c r="B13" s="12" t="s">
        <v>378</v>
      </c>
      <c r="C13">
        <v>0</v>
      </c>
      <c r="D13">
        <v>0</v>
      </c>
      <c r="E13">
        <v>0</v>
      </c>
      <c r="F13">
        <v>0</v>
      </c>
      <c r="G13">
        <v>3</v>
      </c>
      <c r="H13" s="31">
        <v>3</v>
      </c>
      <c r="J13" t="s">
        <v>379</v>
      </c>
      <c r="K13">
        <v>224</v>
      </c>
      <c r="L13">
        <v>336</v>
      </c>
      <c r="M13">
        <v>592</v>
      </c>
      <c r="N13">
        <v>91</v>
      </c>
      <c r="O13">
        <v>445</v>
      </c>
      <c r="P13">
        <v>1688</v>
      </c>
      <c r="Q13" s="43">
        <f>P13/$P$50</f>
        <v>0.11925114800423879</v>
      </c>
      <c r="R13" s="30"/>
    </row>
    <row r="14" spans="1:18" ht="14.5" x14ac:dyDescent="0.35">
      <c r="B14" s="12" t="s">
        <v>380</v>
      </c>
      <c r="C14">
        <v>15</v>
      </c>
      <c r="D14">
        <v>9</v>
      </c>
      <c r="E14">
        <v>6</v>
      </c>
      <c r="F14">
        <v>10</v>
      </c>
      <c r="G14">
        <v>10</v>
      </c>
      <c r="H14" s="31">
        <v>50</v>
      </c>
      <c r="J14" t="s">
        <v>381</v>
      </c>
      <c r="K14">
        <v>317</v>
      </c>
      <c r="L14">
        <v>241</v>
      </c>
      <c r="M14">
        <v>293</v>
      </c>
      <c r="N14">
        <v>341</v>
      </c>
      <c r="O14">
        <v>279</v>
      </c>
      <c r="P14">
        <v>1471</v>
      </c>
      <c r="Q14" s="43">
        <f t="shared" ref="Q14:Q49" si="0">P14/$P$50</f>
        <v>0.10392087601554222</v>
      </c>
      <c r="R14" s="30"/>
    </row>
    <row r="15" spans="1:18" ht="14.5" x14ac:dyDescent="0.35">
      <c r="A15" t="s">
        <v>382</v>
      </c>
      <c r="B15" s="12" t="s">
        <v>383</v>
      </c>
      <c r="C15">
        <v>0</v>
      </c>
      <c r="D15">
        <v>0</v>
      </c>
      <c r="E15">
        <v>4</v>
      </c>
      <c r="F15">
        <v>1</v>
      </c>
      <c r="G15">
        <v>1</v>
      </c>
      <c r="H15" s="31">
        <v>6</v>
      </c>
      <c r="J15" t="s">
        <v>336</v>
      </c>
      <c r="K15">
        <v>248</v>
      </c>
      <c r="L15">
        <v>191</v>
      </c>
      <c r="M15">
        <v>294</v>
      </c>
      <c r="N15">
        <v>293</v>
      </c>
      <c r="O15">
        <v>218</v>
      </c>
      <c r="P15">
        <v>1244</v>
      </c>
      <c r="Q15" s="43">
        <f t="shared" si="0"/>
        <v>8.7884139879901096E-2</v>
      </c>
      <c r="R15" s="30"/>
    </row>
    <row r="16" spans="1:18" ht="14.5" x14ac:dyDescent="0.35">
      <c r="A16" t="s">
        <v>354</v>
      </c>
      <c r="B16" s="12" t="s">
        <v>384</v>
      </c>
      <c r="C16">
        <v>28</v>
      </c>
      <c r="D16">
        <v>22</v>
      </c>
      <c r="E16">
        <v>35</v>
      </c>
      <c r="F16">
        <v>46</v>
      </c>
      <c r="G16">
        <v>25</v>
      </c>
      <c r="H16" s="31">
        <v>156</v>
      </c>
      <c r="J16" t="s">
        <v>338</v>
      </c>
      <c r="K16">
        <v>179</v>
      </c>
      <c r="L16">
        <v>181</v>
      </c>
      <c r="M16">
        <v>231</v>
      </c>
      <c r="N16">
        <v>254</v>
      </c>
      <c r="O16">
        <v>382</v>
      </c>
      <c r="P16">
        <v>1227</v>
      </c>
      <c r="Q16" s="43">
        <f t="shared" si="0"/>
        <v>8.6683150830095368E-2</v>
      </c>
      <c r="R16" s="30"/>
    </row>
    <row r="17" spans="1:18" ht="14.5" x14ac:dyDescent="0.35">
      <c r="B17" s="12" t="s">
        <v>385</v>
      </c>
      <c r="C17">
        <v>0</v>
      </c>
      <c r="D17">
        <v>2</v>
      </c>
      <c r="E17">
        <v>0</v>
      </c>
      <c r="F17">
        <v>1</v>
      </c>
      <c r="G17">
        <v>2</v>
      </c>
      <c r="H17" s="31">
        <v>5</v>
      </c>
      <c r="J17" t="s">
        <v>337</v>
      </c>
      <c r="K17">
        <v>189</v>
      </c>
      <c r="L17">
        <v>246</v>
      </c>
      <c r="M17">
        <v>239</v>
      </c>
      <c r="N17">
        <v>189</v>
      </c>
      <c r="O17">
        <v>354</v>
      </c>
      <c r="P17">
        <v>1217</v>
      </c>
      <c r="Q17" s="43">
        <f t="shared" si="0"/>
        <v>8.5976686683150824E-2</v>
      </c>
      <c r="R17" s="30"/>
    </row>
    <row r="18" spans="1:18" ht="14.5" x14ac:dyDescent="0.35">
      <c r="B18" s="12" t="s">
        <v>386</v>
      </c>
      <c r="C18">
        <v>69</v>
      </c>
      <c r="D18">
        <v>68</v>
      </c>
      <c r="E18">
        <v>56</v>
      </c>
      <c r="F18">
        <v>53</v>
      </c>
      <c r="G18">
        <v>79</v>
      </c>
      <c r="H18" s="31">
        <v>325</v>
      </c>
      <c r="J18" t="s">
        <v>351</v>
      </c>
      <c r="K18">
        <v>307</v>
      </c>
      <c r="L18">
        <v>153</v>
      </c>
      <c r="M18">
        <v>233</v>
      </c>
      <c r="N18">
        <v>211</v>
      </c>
      <c r="O18">
        <v>225</v>
      </c>
      <c r="P18">
        <v>1129</v>
      </c>
      <c r="Q18" s="43">
        <f t="shared" si="0"/>
        <v>7.975980219003885E-2</v>
      </c>
      <c r="R18" s="30"/>
    </row>
    <row r="19" spans="1:18" ht="14.5" x14ac:dyDescent="0.35">
      <c r="B19" s="12" t="s">
        <v>387</v>
      </c>
      <c r="C19">
        <v>48</v>
      </c>
      <c r="D19">
        <v>22</v>
      </c>
      <c r="E19">
        <v>56</v>
      </c>
      <c r="F19">
        <v>101</v>
      </c>
      <c r="G19">
        <v>68</v>
      </c>
      <c r="H19" s="31">
        <v>295</v>
      </c>
      <c r="J19" t="s">
        <v>354</v>
      </c>
      <c r="K19">
        <v>150</v>
      </c>
      <c r="L19">
        <v>118</v>
      </c>
      <c r="M19">
        <v>158</v>
      </c>
      <c r="N19">
        <v>233</v>
      </c>
      <c r="O19">
        <v>189</v>
      </c>
      <c r="P19">
        <v>848</v>
      </c>
      <c r="Q19" s="43">
        <f t="shared" si="0"/>
        <v>5.9908159660897208E-2</v>
      </c>
      <c r="R19" s="30"/>
    </row>
    <row r="20" spans="1:18" ht="14.5" x14ac:dyDescent="0.35">
      <c r="B20" s="12" t="s">
        <v>388</v>
      </c>
      <c r="C20">
        <v>0</v>
      </c>
      <c r="D20">
        <v>1</v>
      </c>
      <c r="E20">
        <v>1</v>
      </c>
      <c r="F20">
        <v>0</v>
      </c>
      <c r="G20">
        <v>0</v>
      </c>
      <c r="H20" s="31">
        <v>2</v>
      </c>
      <c r="J20" t="s">
        <v>216</v>
      </c>
      <c r="K20">
        <v>145</v>
      </c>
      <c r="L20">
        <v>95</v>
      </c>
      <c r="M20">
        <v>231</v>
      </c>
      <c r="N20">
        <v>185</v>
      </c>
      <c r="O20">
        <v>179</v>
      </c>
      <c r="P20">
        <v>835</v>
      </c>
      <c r="Q20" s="43">
        <f t="shared" si="0"/>
        <v>5.8989756269869305E-2</v>
      </c>
      <c r="R20" s="30"/>
    </row>
    <row r="21" spans="1:18" ht="14.5" x14ac:dyDescent="0.35">
      <c r="B21" s="12" t="s">
        <v>389</v>
      </c>
      <c r="C21">
        <v>2</v>
      </c>
      <c r="D21">
        <v>0</v>
      </c>
      <c r="E21">
        <v>2</v>
      </c>
      <c r="F21">
        <v>5</v>
      </c>
      <c r="G21">
        <v>2</v>
      </c>
      <c r="H21" s="31">
        <v>11</v>
      </c>
      <c r="J21" t="s">
        <v>344</v>
      </c>
      <c r="K21">
        <v>136</v>
      </c>
      <c r="L21">
        <v>112</v>
      </c>
      <c r="M21">
        <v>170</v>
      </c>
      <c r="N21">
        <v>150</v>
      </c>
      <c r="O21">
        <v>160</v>
      </c>
      <c r="P21">
        <v>728</v>
      </c>
      <c r="Q21" s="43">
        <f t="shared" si="0"/>
        <v>5.1430589897562697E-2</v>
      </c>
      <c r="R21" s="30"/>
    </row>
    <row r="22" spans="1:18" ht="14.5" x14ac:dyDescent="0.35">
      <c r="B22" s="12" t="s">
        <v>390</v>
      </c>
      <c r="C22">
        <v>3</v>
      </c>
      <c r="D22">
        <v>3</v>
      </c>
      <c r="E22">
        <v>8</v>
      </c>
      <c r="F22">
        <v>27</v>
      </c>
      <c r="G22">
        <v>13</v>
      </c>
      <c r="H22" s="31">
        <v>54</v>
      </c>
      <c r="J22" t="s">
        <v>335</v>
      </c>
      <c r="K22">
        <v>117</v>
      </c>
      <c r="L22">
        <v>101</v>
      </c>
      <c r="M22">
        <v>143</v>
      </c>
      <c r="N22">
        <v>140</v>
      </c>
      <c r="O22">
        <v>92</v>
      </c>
      <c r="P22">
        <v>593</v>
      </c>
      <c r="Q22" s="43">
        <f t="shared" si="0"/>
        <v>4.1893323913811377E-2</v>
      </c>
      <c r="R22" s="30"/>
    </row>
    <row r="23" spans="1:18" ht="14.5" x14ac:dyDescent="0.35">
      <c r="A23" t="s">
        <v>216</v>
      </c>
      <c r="B23" s="12" t="s">
        <v>391</v>
      </c>
      <c r="C23">
        <v>57</v>
      </c>
      <c r="D23">
        <v>34</v>
      </c>
      <c r="E23">
        <v>71</v>
      </c>
      <c r="F23">
        <v>76</v>
      </c>
      <c r="G23">
        <v>83</v>
      </c>
      <c r="H23" s="31">
        <v>321</v>
      </c>
      <c r="J23" t="s">
        <v>392</v>
      </c>
      <c r="K23">
        <v>30</v>
      </c>
      <c r="L23">
        <v>54</v>
      </c>
      <c r="M23">
        <v>174</v>
      </c>
      <c r="N23">
        <v>94</v>
      </c>
      <c r="O23">
        <v>113</v>
      </c>
      <c r="P23">
        <v>465</v>
      </c>
      <c r="Q23" s="43">
        <f t="shared" si="0"/>
        <v>3.2850582832921228E-2</v>
      </c>
      <c r="R23" s="30"/>
    </row>
    <row r="24" spans="1:18" ht="14.5" x14ac:dyDescent="0.35">
      <c r="B24" s="12" t="s">
        <v>393</v>
      </c>
      <c r="C24">
        <v>19</v>
      </c>
      <c r="D24">
        <v>7</v>
      </c>
      <c r="E24">
        <v>11</v>
      </c>
      <c r="F24">
        <v>3</v>
      </c>
      <c r="G24">
        <v>9</v>
      </c>
      <c r="H24" s="31">
        <v>49</v>
      </c>
      <c r="J24" t="s">
        <v>264</v>
      </c>
      <c r="K24">
        <v>74</v>
      </c>
      <c r="L24">
        <v>51</v>
      </c>
      <c r="M24">
        <v>86</v>
      </c>
      <c r="N24">
        <v>115</v>
      </c>
      <c r="O24">
        <v>105</v>
      </c>
      <c r="P24">
        <v>431</v>
      </c>
      <c r="Q24" s="43">
        <f>P24/$P$50</f>
        <v>3.0448604733309785E-2</v>
      </c>
      <c r="R24" s="30"/>
    </row>
    <row r="25" spans="1:18" ht="14.5" x14ac:dyDescent="0.35">
      <c r="B25" s="12" t="s">
        <v>394</v>
      </c>
      <c r="C25">
        <v>11</v>
      </c>
      <c r="D25">
        <v>14</v>
      </c>
      <c r="E25">
        <v>23</v>
      </c>
      <c r="F25">
        <v>13</v>
      </c>
      <c r="G25">
        <v>8</v>
      </c>
      <c r="H25" s="31">
        <v>69</v>
      </c>
      <c r="J25" t="s">
        <v>395</v>
      </c>
      <c r="K25">
        <v>83</v>
      </c>
      <c r="L25">
        <v>57</v>
      </c>
      <c r="M25">
        <v>34</v>
      </c>
      <c r="N25">
        <v>113</v>
      </c>
      <c r="O25">
        <v>127</v>
      </c>
      <c r="P25">
        <v>414</v>
      </c>
      <c r="Q25" s="43">
        <f t="shared" si="0"/>
        <v>2.9247615683504063E-2</v>
      </c>
      <c r="R25" s="30"/>
    </row>
    <row r="26" spans="1:18" ht="14.5" x14ac:dyDescent="0.35">
      <c r="B26" s="12" t="s">
        <v>396</v>
      </c>
      <c r="C26">
        <v>41</v>
      </c>
      <c r="D26">
        <v>25</v>
      </c>
      <c r="E26">
        <v>56</v>
      </c>
      <c r="F26">
        <v>49</v>
      </c>
      <c r="G26">
        <v>32</v>
      </c>
      <c r="H26" s="31">
        <v>203</v>
      </c>
      <c r="J26" t="s">
        <v>357</v>
      </c>
      <c r="K26">
        <v>47</v>
      </c>
      <c r="L26">
        <v>47</v>
      </c>
      <c r="M26">
        <v>102</v>
      </c>
      <c r="N26">
        <v>83</v>
      </c>
      <c r="O26">
        <v>69</v>
      </c>
      <c r="P26">
        <v>348</v>
      </c>
      <c r="Q26" s="43">
        <f t="shared" si="0"/>
        <v>2.458495231367008E-2</v>
      </c>
      <c r="R26" s="30"/>
    </row>
    <row r="27" spans="1:18" ht="14.5" x14ac:dyDescent="0.35">
      <c r="B27" s="12" t="s">
        <v>397</v>
      </c>
      <c r="C27">
        <v>17</v>
      </c>
      <c r="D27">
        <v>14</v>
      </c>
      <c r="E27">
        <v>22</v>
      </c>
      <c r="F27">
        <v>7</v>
      </c>
      <c r="G27">
        <v>20</v>
      </c>
      <c r="H27" s="31">
        <v>80</v>
      </c>
      <c r="J27" t="s">
        <v>339</v>
      </c>
      <c r="K27">
        <v>62</v>
      </c>
      <c r="L27">
        <v>42</v>
      </c>
      <c r="M27">
        <v>101</v>
      </c>
      <c r="N27">
        <v>27</v>
      </c>
      <c r="O27">
        <v>48</v>
      </c>
      <c r="P27">
        <v>280</v>
      </c>
      <c r="Q27" s="43">
        <f t="shared" si="0"/>
        <v>1.9780996114447193E-2</v>
      </c>
      <c r="R27" s="30"/>
    </row>
    <row r="28" spans="1:18" ht="14.5" x14ac:dyDescent="0.35">
      <c r="B28" s="12" t="s">
        <v>398</v>
      </c>
      <c r="C28">
        <v>0</v>
      </c>
      <c r="D28">
        <v>1</v>
      </c>
      <c r="E28">
        <v>48</v>
      </c>
      <c r="F28">
        <v>37</v>
      </c>
      <c r="G28">
        <v>27</v>
      </c>
      <c r="H28" s="31">
        <v>113</v>
      </c>
      <c r="J28" t="s">
        <v>355</v>
      </c>
      <c r="K28">
        <v>25</v>
      </c>
      <c r="L28">
        <v>18</v>
      </c>
      <c r="M28">
        <v>50</v>
      </c>
      <c r="N28">
        <v>41</v>
      </c>
      <c r="O28">
        <v>14</v>
      </c>
      <c r="P28">
        <v>148</v>
      </c>
      <c r="Q28" s="43">
        <f t="shared" si="0"/>
        <v>1.0455669374779229E-2</v>
      </c>
      <c r="R28" s="30"/>
    </row>
    <row r="29" spans="1:18" ht="14.5" x14ac:dyDescent="0.35">
      <c r="A29" t="s">
        <v>264</v>
      </c>
      <c r="B29" s="12" t="s">
        <v>399</v>
      </c>
      <c r="C29">
        <v>0</v>
      </c>
      <c r="D29">
        <v>0</v>
      </c>
      <c r="E29">
        <v>8</v>
      </c>
      <c r="F29">
        <v>4</v>
      </c>
      <c r="G29">
        <v>1</v>
      </c>
      <c r="H29" s="31">
        <v>13</v>
      </c>
      <c r="J29" t="s">
        <v>267</v>
      </c>
      <c r="K29">
        <v>16</v>
      </c>
      <c r="L29">
        <v>10</v>
      </c>
      <c r="M29">
        <v>27</v>
      </c>
      <c r="N29">
        <v>35</v>
      </c>
      <c r="O29">
        <v>51</v>
      </c>
      <c r="P29">
        <v>139</v>
      </c>
      <c r="Q29" s="43">
        <f t="shared" si="0"/>
        <v>9.819851642529142E-3</v>
      </c>
      <c r="R29" s="30"/>
    </row>
    <row r="30" spans="1:18" ht="14.5" x14ac:dyDescent="0.35">
      <c r="B30" s="12" t="s">
        <v>400</v>
      </c>
      <c r="C30">
        <v>2</v>
      </c>
      <c r="D30">
        <v>4</v>
      </c>
      <c r="E30">
        <v>2</v>
      </c>
      <c r="F30">
        <v>1</v>
      </c>
      <c r="G30">
        <v>8</v>
      </c>
      <c r="H30" s="31">
        <v>17</v>
      </c>
      <c r="J30" t="s">
        <v>401</v>
      </c>
      <c r="K30">
        <v>21</v>
      </c>
      <c r="L30">
        <v>22</v>
      </c>
      <c r="M30">
        <v>25</v>
      </c>
      <c r="N30">
        <v>18</v>
      </c>
      <c r="O30">
        <v>20</v>
      </c>
      <c r="P30">
        <v>106</v>
      </c>
      <c r="Q30" s="43">
        <f t="shared" si="0"/>
        <v>7.4885199576121509E-3</v>
      </c>
      <c r="R30" s="30"/>
    </row>
    <row r="31" spans="1:18" ht="14.5" x14ac:dyDescent="0.35">
      <c r="B31" s="12" t="s">
        <v>402</v>
      </c>
      <c r="C31">
        <v>0</v>
      </c>
      <c r="D31">
        <v>0</v>
      </c>
      <c r="E31">
        <v>8</v>
      </c>
      <c r="F31">
        <v>12</v>
      </c>
      <c r="G31">
        <v>13</v>
      </c>
      <c r="H31" s="31">
        <v>33</v>
      </c>
      <c r="J31" t="s">
        <v>341</v>
      </c>
      <c r="K31">
        <v>14</v>
      </c>
      <c r="L31">
        <v>7</v>
      </c>
      <c r="M31">
        <v>29</v>
      </c>
      <c r="N31">
        <v>26</v>
      </c>
      <c r="O31">
        <v>25</v>
      </c>
      <c r="P31">
        <v>101</v>
      </c>
      <c r="Q31" s="43">
        <f t="shared" si="0"/>
        <v>7.1352878841398799E-3</v>
      </c>
      <c r="R31" s="30"/>
    </row>
    <row r="32" spans="1:18" ht="14.5" x14ac:dyDescent="0.35">
      <c r="B32" s="12" t="s">
        <v>403</v>
      </c>
      <c r="C32">
        <v>0</v>
      </c>
      <c r="D32">
        <v>0</v>
      </c>
      <c r="E32">
        <v>1</v>
      </c>
      <c r="F32">
        <v>0</v>
      </c>
      <c r="G32">
        <v>4</v>
      </c>
      <c r="H32" s="31">
        <v>5</v>
      </c>
      <c r="J32" t="s">
        <v>404</v>
      </c>
      <c r="K32">
        <v>15</v>
      </c>
      <c r="L32">
        <v>9</v>
      </c>
      <c r="M32">
        <v>11</v>
      </c>
      <c r="N32">
        <v>23</v>
      </c>
      <c r="O32">
        <v>42</v>
      </c>
      <c r="P32">
        <v>100</v>
      </c>
      <c r="Q32" s="43">
        <f t="shared" si="0"/>
        <v>7.0646414694454252E-3</v>
      </c>
      <c r="R32" s="30"/>
    </row>
    <row r="33" spans="1:18" ht="14.5" x14ac:dyDescent="0.35">
      <c r="B33" s="12" t="s">
        <v>405</v>
      </c>
      <c r="C33">
        <v>15</v>
      </c>
      <c r="D33">
        <v>9</v>
      </c>
      <c r="E33">
        <v>16</v>
      </c>
      <c r="F33">
        <v>15</v>
      </c>
      <c r="G33">
        <v>17</v>
      </c>
      <c r="H33" s="31">
        <v>72</v>
      </c>
      <c r="J33" t="s">
        <v>340</v>
      </c>
      <c r="K33">
        <v>10</v>
      </c>
      <c r="L33">
        <v>10</v>
      </c>
      <c r="M33">
        <v>31</v>
      </c>
      <c r="N33">
        <v>16</v>
      </c>
      <c r="O33">
        <v>20</v>
      </c>
      <c r="P33">
        <v>87</v>
      </c>
      <c r="Q33" s="43">
        <f t="shared" si="0"/>
        <v>6.1462380784175199E-3</v>
      </c>
      <c r="R33" s="30"/>
    </row>
    <row r="34" spans="1:18" ht="14.5" x14ac:dyDescent="0.35">
      <c r="B34" s="12" t="s">
        <v>406</v>
      </c>
      <c r="C34">
        <v>0</v>
      </c>
      <c r="D34">
        <v>0</v>
      </c>
      <c r="E34">
        <v>0</v>
      </c>
      <c r="F34">
        <v>1</v>
      </c>
      <c r="G34">
        <v>1</v>
      </c>
      <c r="H34" s="31">
        <v>2</v>
      </c>
      <c r="J34" t="s">
        <v>342</v>
      </c>
      <c r="K34">
        <v>5</v>
      </c>
      <c r="L34">
        <v>15</v>
      </c>
      <c r="M34">
        <v>41</v>
      </c>
      <c r="N34">
        <v>12</v>
      </c>
      <c r="O34">
        <v>14</v>
      </c>
      <c r="P34">
        <v>87</v>
      </c>
      <c r="Q34" s="43">
        <f t="shared" si="0"/>
        <v>6.1462380784175199E-3</v>
      </c>
      <c r="R34" s="30"/>
    </row>
    <row r="35" spans="1:18" ht="14.5" x14ac:dyDescent="0.35">
      <c r="B35" s="12" t="s">
        <v>407</v>
      </c>
      <c r="C35">
        <v>24</v>
      </c>
      <c r="D35">
        <v>13</v>
      </c>
      <c r="E35">
        <v>18</v>
      </c>
      <c r="F35">
        <v>27</v>
      </c>
      <c r="G35">
        <v>21</v>
      </c>
      <c r="H35" s="31">
        <v>103</v>
      </c>
      <c r="J35" t="s">
        <v>408</v>
      </c>
      <c r="K35">
        <v>15</v>
      </c>
      <c r="L35">
        <v>10</v>
      </c>
      <c r="M35">
        <v>9</v>
      </c>
      <c r="N35">
        <v>22</v>
      </c>
      <c r="O35">
        <v>24</v>
      </c>
      <c r="P35">
        <v>80</v>
      </c>
      <c r="Q35" s="43">
        <f t="shared" si="0"/>
        <v>5.6517131755563403E-3</v>
      </c>
      <c r="R35" s="30"/>
    </row>
    <row r="36" spans="1:18" ht="14.5" x14ac:dyDescent="0.35">
      <c r="B36" s="12" t="s">
        <v>409</v>
      </c>
      <c r="C36">
        <v>1</v>
      </c>
      <c r="D36">
        <v>2</v>
      </c>
      <c r="E36">
        <v>4</v>
      </c>
      <c r="F36">
        <v>9</v>
      </c>
      <c r="G36">
        <v>8</v>
      </c>
      <c r="H36" s="31">
        <v>24</v>
      </c>
      <c r="J36" t="s">
        <v>410</v>
      </c>
      <c r="K36">
        <v>24</v>
      </c>
      <c r="L36">
        <v>12</v>
      </c>
      <c r="M36">
        <v>13</v>
      </c>
      <c r="N36">
        <v>9</v>
      </c>
      <c r="O36">
        <v>18</v>
      </c>
      <c r="P36">
        <v>76</v>
      </c>
      <c r="Q36" s="43">
        <f t="shared" si="0"/>
        <v>5.3691275167785232E-3</v>
      </c>
      <c r="R36" s="30"/>
    </row>
    <row r="37" spans="1:18" ht="14.5" x14ac:dyDescent="0.35">
      <c r="B37" s="12" t="s">
        <v>411</v>
      </c>
      <c r="C37">
        <v>30</v>
      </c>
      <c r="D37">
        <v>23</v>
      </c>
      <c r="E37">
        <v>26</v>
      </c>
      <c r="F37">
        <v>40</v>
      </c>
      <c r="G37">
        <v>30</v>
      </c>
      <c r="H37" s="31">
        <v>149</v>
      </c>
      <c r="J37" t="s">
        <v>412</v>
      </c>
      <c r="K37">
        <v>2</v>
      </c>
      <c r="L37">
        <v>24</v>
      </c>
      <c r="M37">
        <v>14</v>
      </c>
      <c r="N37">
        <v>14</v>
      </c>
      <c r="O37">
        <v>16</v>
      </c>
      <c r="P37">
        <v>70</v>
      </c>
      <c r="Q37" s="43">
        <f t="shared" si="0"/>
        <v>4.9452490286117983E-3</v>
      </c>
      <c r="R37" s="30"/>
    </row>
    <row r="38" spans="1:18" ht="14.5" x14ac:dyDescent="0.35">
      <c r="B38" s="12" t="s">
        <v>413</v>
      </c>
      <c r="C38">
        <v>2</v>
      </c>
      <c r="D38">
        <v>0</v>
      </c>
      <c r="E38">
        <v>3</v>
      </c>
      <c r="F38">
        <v>6</v>
      </c>
      <c r="G38">
        <v>2</v>
      </c>
      <c r="H38" s="31">
        <v>13</v>
      </c>
      <c r="J38" t="s">
        <v>343</v>
      </c>
      <c r="K38">
        <v>14</v>
      </c>
      <c r="L38">
        <v>9</v>
      </c>
      <c r="M38">
        <v>7</v>
      </c>
      <c r="N38">
        <v>12</v>
      </c>
      <c r="O38">
        <v>22</v>
      </c>
      <c r="P38">
        <v>64</v>
      </c>
      <c r="Q38" s="43">
        <f t="shared" si="0"/>
        <v>4.5213705404450726E-3</v>
      </c>
      <c r="R38" s="30"/>
    </row>
    <row r="39" spans="1:18" ht="14.5" x14ac:dyDescent="0.35">
      <c r="A39" t="s">
        <v>340</v>
      </c>
      <c r="B39" s="12" t="s">
        <v>414</v>
      </c>
      <c r="C39">
        <v>3</v>
      </c>
      <c r="D39">
        <v>2</v>
      </c>
      <c r="E39">
        <v>10</v>
      </c>
      <c r="F39">
        <v>6</v>
      </c>
      <c r="G39">
        <v>12</v>
      </c>
      <c r="H39" s="31">
        <v>33</v>
      </c>
      <c r="J39" t="s">
        <v>415</v>
      </c>
      <c r="K39">
        <v>12</v>
      </c>
      <c r="L39">
        <v>7</v>
      </c>
      <c r="M39">
        <v>17</v>
      </c>
      <c r="N39">
        <v>4</v>
      </c>
      <c r="O39">
        <v>16</v>
      </c>
      <c r="P39">
        <v>56</v>
      </c>
      <c r="Q39" s="43">
        <f t="shared" si="0"/>
        <v>3.9561992228894383E-3</v>
      </c>
      <c r="R39" s="30"/>
    </row>
    <row r="40" spans="1:18" ht="14.5" x14ac:dyDescent="0.35">
      <c r="B40" s="12" t="s">
        <v>416</v>
      </c>
      <c r="C40">
        <v>0</v>
      </c>
      <c r="D40">
        <v>0</v>
      </c>
      <c r="E40">
        <v>0</v>
      </c>
      <c r="F40">
        <v>1</v>
      </c>
      <c r="G40">
        <v>0</v>
      </c>
      <c r="H40" s="31">
        <v>1</v>
      </c>
      <c r="J40" t="s">
        <v>377</v>
      </c>
      <c r="K40">
        <v>15</v>
      </c>
      <c r="L40">
        <v>9</v>
      </c>
      <c r="M40">
        <v>6</v>
      </c>
      <c r="N40">
        <v>10</v>
      </c>
      <c r="O40">
        <v>13</v>
      </c>
      <c r="P40">
        <v>53</v>
      </c>
      <c r="Q40" s="43">
        <f t="shared" si="0"/>
        <v>3.7442599788060755E-3</v>
      </c>
      <c r="R40" s="30"/>
    </row>
    <row r="41" spans="1:18" ht="14.5" x14ac:dyDescent="0.35">
      <c r="B41" s="12" t="s">
        <v>417</v>
      </c>
      <c r="C41">
        <v>7</v>
      </c>
      <c r="D41">
        <v>8</v>
      </c>
      <c r="E41">
        <v>21</v>
      </c>
      <c r="F41">
        <v>9</v>
      </c>
      <c r="G41">
        <v>6</v>
      </c>
      <c r="H41" s="31">
        <v>51</v>
      </c>
      <c r="J41" t="s">
        <v>418</v>
      </c>
      <c r="K41">
        <v>1</v>
      </c>
      <c r="L41">
        <v>0</v>
      </c>
      <c r="M41">
        <v>0</v>
      </c>
      <c r="N41">
        <v>3</v>
      </c>
      <c r="O41">
        <v>27</v>
      </c>
      <c r="P41">
        <v>31</v>
      </c>
      <c r="Q41" s="43">
        <f t="shared" si="0"/>
        <v>2.190038855528082E-3</v>
      </c>
      <c r="R41" s="30"/>
    </row>
    <row r="42" spans="1:18" ht="14.5" x14ac:dyDescent="0.35">
      <c r="B42" s="12" t="s">
        <v>419</v>
      </c>
      <c r="C42">
        <v>0</v>
      </c>
      <c r="D42">
        <v>0</v>
      </c>
      <c r="E42">
        <v>0</v>
      </c>
      <c r="F42">
        <v>0</v>
      </c>
      <c r="G42">
        <v>2</v>
      </c>
      <c r="H42" s="31">
        <v>2</v>
      </c>
      <c r="J42" t="s">
        <v>420</v>
      </c>
      <c r="K42">
        <v>0</v>
      </c>
      <c r="L42">
        <v>0</v>
      </c>
      <c r="M42">
        <v>0</v>
      </c>
      <c r="N42">
        <v>11</v>
      </c>
      <c r="O42">
        <v>0</v>
      </c>
      <c r="P42">
        <v>11</v>
      </c>
      <c r="Q42" s="43">
        <f t="shared" si="0"/>
        <v>7.7711056163899683E-4</v>
      </c>
      <c r="R42" s="30"/>
    </row>
    <row r="43" spans="1:18" ht="14.5" x14ac:dyDescent="0.35">
      <c r="A43" t="s">
        <v>355</v>
      </c>
      <c r="B43" s="12" t="s">
        <v>421</v>
      </c>
      <c r="C43">
        <v>12</v>
      </c>
      <c r="D43">
        <v>10</v>
      </c>
      <c r="E43">
        <v>13</v>
      </c>
      <c r="F43">
        <v>12</v>
      </c>
      <c r="G43">
        <v>2</v>
      </c>
      <c r="H43" s="31">
        <v>49</v>
      </c>
      <c r="J43" t="s">
        <v>382</v>
      </c>
      <c r="K43">
        <v>0</v>
      </c>
      <c r="L43">
        <v>0</v>
      </c>
      <c r="M43">
        <v>4</v>
      </c>
      <c r="N43">
        <v>1</v>
      </c>
      <c r="O43">
        <v>1</v>
      </c>
      <c r="P43">
        <v>6</v>
      </c>
      <c r="Q43" s="43">
        <f t="shared" si="0"/>
        <v>4.2387848816672556E-4</v>
      </c>
      <c r="R43" s="30"/>
    </row>
    <row r="44" spans="1:18" ht="14.5" x14ac:dyDescent="0.35">
      <c r="B44" s="12" t="s">
        <v>422</v>
      </c>
      <c r="C44">
        <v>13</v>
      </c>
      <c r="D44">
        <v>8</v>
      </c>
      <c r="E44">
        <v>37</v>
      </c>
      <c r="F44">
        <v>29</v>
      </c>
      <c r="G44">
        <v>12</v>
      </c>
      <c r="H44" s="31">
        <v>99</v>
      </c>
      <c r="J44" t="s">
        <v>423</v>
      </c>
      <c r="K44">
        <v>0</v>
      </c>
      <c r="L44">
        <v>0</v>
      </c>
      <c r="M44">
        <v>2</v>
      </c>
      <c r="N44">
        <v>3</v>
      </c>
      <c r="O44">
        <v>1</v>
      </c>
      <c r="P44">
        <v>6</v>
      </c>
      <c r="Q44" s="43">
        <f t="shared" si="0"/>
        <v>4.2387848816672556E-4</v>
      </c>
      <c r="R44" s="30"/>
    </row>
    <row r="45" spans="1:18" ht="14.5" x14ac:dyDescent="0.35">
      <c r="A45" t="s">
        <v>423</v>
      </c>
      <c r="B45" s="12" t="s">
        <v>424</v>
      </c>
      <c r="C45">
        <v>0</v>
      </c>
      <c r="D45">
        <v>0</v>
      </c>
      <c r="E45">
        <v>2</v>
      </c>
      <c r="F45">
        <v>1</v>
      </c>
      <c r="G45">
        <v>0</v>
      </c>
      <c r="H45" s="31">
        <v>3</v>
      </c>
      <c r="J45" t="s">
        <v>348</v>
      </c>
      <c r="K45">
        <v>5</v>
      </c>
      <c r="L45">
        <v>0</v>
      </c>
      <c r="M45">
        <v>0</v>
      </c>
      <c r="N45">
        <v>0</v>
      </c>
      <c r="O45">
        <v>0</v>
      </c>
      <c r="P45">
        <v>5</v>
      </c>
      <c r="Q45" s="43">
        <f t="shared" si="0"/>
        <v>3.5323207347227127E-4</v>
      </c>
      <c r="R45" s="30"/>
    </row>
    <row r="46" spans="1:18" ht="14.5" x14ac:dyDescent="0.35">
      <c r="B46" s="12" t="s">
        <v>425</v>
      </c>
      <c r="C46">
        <v>0</v>
      </c>
      <c r="D46">
        <v>0</v>
      </c>
      <c r="E46">
        <v>0</v>
      </c>
      <c r="F46">
        <v>2</v>
      </c>
      <c r="G46">
        <v>1</v>
      </c>
      <c r="H46" s="31">
        <v>3</v>
      </c>
      <c r="J46" t="s">
        <v>345</v>
      </c>
      <c r="K46">
        <v>2</v>
      </c>
      <c r="L46">
        <v>0</v>
      </c>
      <c r="M46">
        <v>0</v>
      </c>
      <c r="N46">
        <v>1</v>
      </c>
      <c r="O46">
        <v>0</v>
      </c>
      <c r="P46">
        <v>3</v>
      </c>
      <c r="Q46" s="43">
        <f t="shared" si="0"/>
        <v>2.1193924408336278E-4</v>
      </c>
      <c r="R46" s="30"/>
    </row>
    <row r="47" spans="1:18" ht="14.5" x14ac:dyDescent="0.35">
      <c r="A47" t="s">
        <v>345</v>
      </c>
      <c r="B47" s="12" t="s">
        <v>426</v>
      </c>
      <c r="C47">
        <v>2</v>
      </c>
      <c r="D47">
        <v>0</v>
      </c>
      <c r="E47">
        <v>0</v>
      </c>
      <c r="F47">
        <v>1</v>
      </c>
      <c r="G47">
        <v>0</v>
      </c>
      <c r="H47" s="31">
        <v>3</v>
      </c>
      <c r="J47" t="s">
        <v>427</v>
      </c>
      <c r="K47">
        <v>1</v>
      </c>
      <c r="L47">
        <v>1</v>
      </c>
      <c r="M47">
        <v>0</v>
      </c>
      <c r="N47">
        <v>1</v>
      </c>
      <c r="O47">
        <v>0</v>
      </c>
      <c r="P47">
        <v>3</v>
      </c>
      <c r="Q47" s="43">
        <f t="shared" si="0"/>
        <v>2.1193924408336278E-4</v>
      </c>
      <c r="R47" s="30"/>
    </row>
    <row r="48" spans="1:18" ht="14.5" x14ac:dyDescent="0.35">
      <c r="A48" t="s">
        <v>335</v>
      </c>
      <c r="B48" s="12" t="s">
        <v>428</v>
      </c>
      <c r="C48">
        <v>35</v>
      </c>
      <c r="D48">
        <v>34</v>
      </c>
      <c r="E48">
        <v>50</v>
      </c>
      <c r="F48">
        <v>35</v>
      </c>
      <c r="G48">
        <v>20</v>
      </c>
      <c r="H48" s="31">
        <v>174</v>
      </c>
      <c r="J48" t="s">
        <v>429</v>
      </c>
      <c r="K48">
        <v>0</v>
      </c>
      <c r="L48">
        <v>0</v>
      </c>
      <c r="M48">
        <v>0</v>
      </c>
      <c r="N48">
        <v>3</v>
      </c>
      <c r="O48">
        <v>0</v>
      </c>
      <c r="P48">
        <v>3</v>
      </c>
      <c r="Q48" s="43">
        <f t="shared" si="0"/>
        <v>2.1193924408336278E-4</v>
      </c>
      <c r="R48" s="30"/>
    </row>
    <row r="49" spans="1:18" ht="14.5" x14ac:dyDescent="0.35">
      <c r="B49" s="12" t="s">
        <v>430</v>
      </c>
      <c r="C49">
        <v>53</v>
      </c>
      <c r="D49">
        <v>35</v>
      </c>
      <c r="E49">
        <v>64</v>
      </c>
      <c r="F49">
        <v>76</v>
      </c>
      <c r="G49">
        <v>46</v>
      </c>
      <c r="H49" s="31">
        <v>274</v>
      </c>
      <c r="J49" t="s">
        <v>299</v>
      </c>
      <c r="K49">
        <v>0</v>
      </c>
      <c r="L49">
        <v>1</v>
      </c>
      <c r="M49">
        <v>1</v>
      </c>
      <c r="N49">
        <v>0</v>
      </c>
      <c r="O49">
        <v>0</v>
      </c>
      <c r="P49">
        <v>2</v>
      </c>
      <c r="Q49" s="43">
        <f t="shared" si="0"/>
        <v>1.4129282938890852E-4</v>
      </c>
      <c r="R49" s="30"/>
    </row>
    <row r="50" spans="1:18" ht="14.5" x14ac:dyDescent="0.35">
      <c r="B50" s="12" t="s">
        <v>431</v>
      </c>
      <c r="C50">
        <v>10</v>
      </c>
      <c r="D50">
        <v>9</v>
      </c>
      <c r="E50">
        <v>7</v>
      </c>
      <c r="F50">
        <v>6</v>
      </c>
      <c r="G50">
        <v>7</v>
      </c>
      <c r="H50" s="31">
        <v>39</v>
      </c>
      <c r="J50" s="31" t="s">
        <v>12</v>
      </c>
      <c r="K50" s="31">
        <v>2505</v>
      </c>
      <c r="L50" s="31">
        <v>2189</v>
      </c>
      <c r="M50" s="31">
        <v>3368</v>
      </c>
      <c r="N50" s="31">
        <v>2784</v>
      </c>
      <c r="O50" s="31">
        <v>3309</v>
      </c>
      <c r="P50" s="31">
        <v>14155</v>
      </c>
      <c r="Q50" s="43"/>
      <c r="R50" s="30"/>
    </row>
    <row r="51" spans="1:18" ht="14.5" x14ac:dyDescent="0.35">
      <c r="B51" s="12" t="s">
        <v>432</v>
      </c>
      <c r="C51">
        <v>15</v>
      </c>
      <c r="D51">
        <v>17</v>
      </c>
      <c r="E51">
        <v>19</v>
      </c>
      <c r="F51">
        <v>12</v>
      </c>
      <c r="G51">
        <v>11</v>
      </c>
      <c r="H51" s="31">
        <v>74</v>
      </c>
      <c r="J51" s="10"/>
      <c r="K51" s="16"/>
      <c r="L51" s="16"/>
      <c r="M51" s="16"/>
      <c r="N51" s="16"/>
      <c r="O51" s="16"/>
      <c r="P51" s="32"/>
      <c r="Q51" s="43"/>
      <c r="R51" s="30"/>
    </row>
    <row r="52" spans="1:18" ht="14.5" x14ac:dyDescent="0.35">
      <c r="B52" s="12" t="s">
        <v>433</v>
      </c>
      <c r="C52">
        <v>3</v>
      </c>
      <c r="D52">
        <v>3</v>
      </c>
      <c r="E52">
        <v>2</v>
      </c>
      <c r="F52">
        <v>5</v>
      </c>
      <c r="G52">
        <v>3</v>
      </c>
      <c r="H52" s="31">
        <v>16</v>
      </c>
      <c r="J52" s="10"/>
      <c r="K52" s="16"/>
      <c r="L52" s="16"/>
      <c r="M52" s="16"/>
      <c r="N52" s="16"/>
      <c r="O52" s="16"/>
      <c r="P52" s="32"/>
      <c r="Q52" s="43"/>
    </row>
    <row r="53" spans="1:18" ht="14.5" x14ac:dyDescent="0.35">
      <c r="B53" s="12" t="s">
        <v>434</v>
      </c>
      <c r="C53">
        <v>1</v>
      </c>
      <c r="D53">
        <v>3</v>
      </c>
      <c r="E53">
        <v>0</v>
      </c>
      <c r="F53">
        <v>0</v>
      </c>
      <c r="G53">
        <v>1</v>
      </c>
      <c r="H53" s="31">
        <v>5</v>
      </c>
      <c r="J53" s="10"/>
      <c r="K53" s="16"/>
      <c r="L53" s="16"/>
      <c r="M53" s="16"/>
      <c r="N53" s="16"/>
      <c r="O53" s="16"/>
      <c r="P53" s="32"/>
      <c r="Q53" s="43"/>
      <c r="R53" s="31"/>
    </row>
    <row r="54" spans="1:18" ht="14.5" x14ac:dyDescent="0.35">
      <c r="B54" s="12" t="s">
        <v>435</v>
      </c>
      <c r="C54">
        <v>0</v>
      </c>
      <c r="D54">
        <v>0</v>
      </c>
      <c r="E54">
        <v>1</v>
      </c>
      <c r="F54">
        <v>5</v>
      </c>
      <c r="G54">
        <v>4</v>
      </c>
      <c r="H54" s="31">
        <v>10</v>
      </c>
      <c r="J54" s="10"/>
      <c r="K54" s="16"/>
      <c r="L54" s="16"/>
      <c r="M54" s="16"/>
      <c r="N54" s="16"/>
      <c r="O54" s="16"/>
      <c r="P54" s="32"/>
      <c r="Q54" s="43"/>
    </row>
    <row r="55" spans="1:18" ht="14.5" x14ac:dyDescent="0.35">
      <c r="B55" s="12" t="s">
        <v>436</v>
      </c>
      <c r="C55">
        <v>0</v>
      </c>
      <c r="D55">
        <v>0</v>
      </c>
      <c r="E55">
        <v>0</v>
      </c>
      <c r="F55">
        <v>1</v>
      </c>
      <c r="G55">
        <v>0</v>
      </c>
      <c r="H55" s="31">
        <v>1</v>
      </c>
      <c r="J55" s="10"/>
      <c r="P55" s="32"/>
      <c r="Q55" s="43"/>
    </row>
    <row r="56" spans="1:18" ht="14.5" x14ac:dyDescent="0.35">
      <c r="A56" t="s">
        <v>357</v>
      </c>
      <c r="B56" s="12" t="s">
        <v>437</v>
      </c>
      <c r="C56">
        <v>13</v>
      </c>
      <c r="D56">
        <v>19</v>
      </c>
      <c r="E56">
        <v>74</v>
      </c>
      <c r="F56">
        <v>54</v>
      </c>
      <c r="G56">
        <v>34</v>
      </c>
      <c r="H56" s="31">
        <v>194</v>
      </c>
      <c r="J56" s="10"/>
      <c r="K56" s="16"/>
      <c r="L56" s="16"/>
      <c r="M56" s="16"/>
      <c r="N56" s="16"/>
      <c r="O56" s="16"/>
      <c r="P56" s="32"/>
      <c r="Q56" s="43"/>
    </row>
    <row r="57" spans="1:18" ht="14.5" x14ac:dyDescent="0.35">
      <c r="B57" s="12" t="s">
        <v>438</v>
      </c>
      <c r="C57">
        <v>8</v>
      </c>
      <c r="D57">
        <v>3</v>
      </c>
      <c r="E57">
        <v>3</v>
      </c>
      <c r="F57">
        <v>1</v>
      </c>
      <c r="G57">
        <v>1</v>
      </c>
      <c r="H57" s="31">
        <v>16</v>
      </c>
      <c r="J57" s="10"/>
      <c r="K57" s="16"/>
      <c r="L57" s="16"/>
      <c r="M57" s="16"/>
      <c r="N57" s="16"/>
      <c r="O57" s="16"/>
      <c r="P57" s="32"/>
      <c r="Q57" s="43"/>
    </row>
    <row r="58" spans="1:18" ht="14.5" x14ac:dyDescent="0.35">
      <c r="B58" s="12" t="s">
        <v>439</v>
      </c>
      <c r="C58">
        <v>17</v>
      </c>
      <c r="D58">
        <v>15</v>
      </c>
      <c r="E58">
        <v>11</v>
      </c>
      <c r="F58">
        <v>14</v>
      </c>
      <c r="G58">
        <v>16</v>
      </c>
      <c r="H58" s="31">
        <v>73</v>
      </c>
      <c r="J58" s="10"/>
      <c r="K58" s="16"/>
      <c r="L58" s="16"/>
      <c r="M58" s="16"/>
      <c r="N58" s="16"/>
      <c r="O58" s="16"/>
      <c r="P58" s="32"/>
      <c r="Q58" s="43"/>
    </row>
    <row r="59" spans="1:18" ht="14.5" x14ac:dyDescent="0.35">
      <c r="B59" s="12" t="s">
        <v>440</v>
      </c>
      <c r="C59">
        <v>1</v>
      </c>
      <c r="D59">
        <v>0</v>
      </c>
      <c r="E59">
        <v>2</v>
      </c>
      <c r="F59">
        <v>5</v>
      </c>
      <c r="G59">
        <v>14</v>
      </c>
      <c r="H59" s="31">
        <v>22</v>
      </c>
      <c r="J59" s="10"/>
      <c r="K59" s="16"/>
      <c r="L59" s="16"/>
      <c r="M59" s="16"/>
      <c r="N59" s="16"/>
      <c r="O59" s="16"/>
      <c r="P59" s="32"/>
      <c r="Q59" s="43"/>
    </row>
    <row r="60" spans="1:18" ht="14.5" x14ac:dyDescent="0.35">
      <c r="B60" s="12" t="s">
        <v>441</v>
      </c>
      <c r="C60">
        <v>8</v>
      </c>
      <c r="D60">
        <v>10</v>
      </c>
      <c r="E60">
        <v>12</v>
      </c>
      <c r="F60">
        <v>9</v>
      </c>
      <c r="G60">
        <v>4</v>
      </c>
      <c r="H60" s="31">
        <v>43</v>
      </c>
      <c r="J60" s="10"/>
      <c r="K60" s="16"/>
      <c r="L60" s="16"/>
      <c r="M60" s="16"/>
      <c r="N60" s="16"/>
      <c r="O60" s="16"/>
      <c r="P60" s="32"/>
      <c r="Q60" s="43"/>
    </row>
    <row r="61" spans="1:18" ht="14.5" x14ac:dyDescent="0.35">
      <c r="A61" t="s">
        <v>299</v>
      </c>
      <c r="B61" s="12" t="s">
        <v>442</v>
      </c>
      <c r="C61">
        <v>0</v>
      </c>
      <c r="D61">
        <v>1</v>
      </c>
      <c r="E61">
        <v>1</v>
      </c>
      <c r="F61">
        <v>0</v>
      </c>
      <c r="G61">
        <v>0</v>
      </c>
      <c r="H61" s="31">
        <v>2</v>
      </c>
      <c r="J61" s="39"/>
      <c r="K61" s="32"/>
      <c r="L61" s="32"/>
      <c r="M61" s="32"/>
      <c r="N61" s="32"/>
      <c r="O61" s="32"/>
      <c r="P61" s="32"/>
      <c r="Q61" s="43"/>
    </row>
    <row r="62" spans="1:18" ht="14.5" x14ac:dyDescent="0.35">
      <c r="A62" t="s">
        <v>427</v>
      </c>
      <c r="B62" s="12" t="s">
        <v>443</v>
      </c>
      <c r="C62">
        <v>1</v>
      </c>
      <c r="D62">
        <v>1</v>
      </c>
      <c r="E62">
        <v>0</v>
      </c>
      <c r="F62">
        <v>1</v>
      </c>
      <c r="G62">
        <v>0</v>
      </c>
      <c r="H62" s="31">
        <v>3</v>
      </c>
      <c r="P62" s="32"/>
    </row>
    <row r="63" spans="1:18" ht="14.5" x14ac:dyDescent="0.35">
      <c r="A63" t="s">
        <v>348</v>
      </c>
      <c r="B63" s="12" t="s">
        <v>444</v>
      </c>
      <c r="C63">
        <v>5</v>
      </c>
      <c r="D63">
        <v>0</v>
      </c>
      <c r="E63">
        <v>0</v>
      </c>
      <c r="F63">
        <v>0</v>
      </c>
      <c r="G63">
        <v>0</v>
      </c>
      <c r="H63" s="31">
        <v>5</v>
      </c>
      <c r="K63" s="16"/>
      <c r="L63" s="16"/>
      <c r="M63" s="16"/>
      <c r="N63" s="16"/>
      <c r="O63" s="16"/>
      <c r="P63" s="32"/>
    </row>
    <row r="64" spans="1:18" ht="14.5" x14ac:dyDescent="0.35">
      <c r="A64" t="s">
        <v>344</v>
      </c>
      <c r="B64" s="12" t="s">
        <v>445</v>
      </c>
      <c r="C64">
        <v>0</v>
      </c>
      <c r="D64">
        <v>0</v>
      </c>
      <c r="E64">
        <v>0</v>
      </c>
      <c r="F64">
        <v>3</v>
      </c>
      <c r="G64">
        <v>9</v>
      </c>
      <c r="H64" s="31">
        <v>12</v>
      </c>
      <c r="K64" s="16"/>
      <c r="L64" s="16"/>
      <c r="M64" s="16"/>
      <c r="N64" s="16"/>
      <c r="O64" s="16"/>
      <c r="P64" s="32"/>
    </row>
    <row r="65" spans="1:16" ht="14.5" x14ac:dyDescent="0.35">
      <c r="B65" s="12" t="s">
        <v>446</v>
      </c>
      <c r="C65">
        <v>79</v>
      </c>
      <c r="D65">
        <v>55</v>
      </c>
      <c r="E65">
        <v>82</v>
      </c>
      <c r="F65">
        <v>60</v>
      </c>
      <c r="G65">
        <v>62</v>
      </c>
      <c r="H65" s="31">
        <v>338</v>
      </c>
      <c r="K65" s="16"/>
      <c r="L65" s="16"/>
      <c r="M65" s="16"/>
      <c r="N65" s="16"/>
      <c r="O65" s="16"/>
      <c r="P65" s="32"/>
    </row>
    <row r="66" spans="1:16" ht="14.5" x14ac:dyDescent="0.35">
      <c r="B66" s="12" t="s">
        <v>447</v>
      </c>
      <c r="C66">
        <v>21</v>
      </c>
      <c r="D66">
        <v>17</v>
      </c>
      <c r="E66">
        <v>18</v>
      </c>
      <c r="F66">
        <v>33</v>
      </c>
      <c r="G66">
        <v>18</v>
      </c>
      <c r="H66" s="31">
        <v>107</v>
      </c>
      <c r="K66" s="16"/>
      <c r="L66" s="16"/>
      <c r="M66" s="16"/>
      <c r="N66" s="16"/>
      <c r="O66" s="16"/>
      <c r="P66" s="32"/>
    </row>
    <row r="67" spans="1:16" ht="14.5" x14ac:dyDescent="0.35">
      <c r="B67" s="12" t="s">
        <v>448</v>
      </c>
      <c r="C67">
        <v>0</v>
      </c>
      <c r="D67">
        <v>6</v>
      </c>
      <c r="E67">
        <v>28</v>
      </c>
      <c r="F67">
        <v>28</v>
      </c>
      <c r="G67">
        <v>12</v>
      </c>
      <c r="H67" s="31">
        <v>74</v>
      </c>
      <c r="K67" s="16"/>
      <c r="L67" s="16"/>
      <c r="M67" s="16"/>
      <c r="N67" s="16"/>
      <c r="O67" s="16"/>
      <c r="P67" s="32"/>
    </row>
    <row r="68" spans="1:16" ht="14.5" x14ac:dyDescent="0.35">
      <c r="B68" s="12" t="s">
        <v>449</v>
      </c>
      <c r="C68">
        <v>25</v>
      </c>
      <c r="D68">
        <v>20</v>
      </c>
      <c r="E68">
        <v>17</v>
      </c>
      <c r="F68">
        <v>16</v>
      </c>
      <c r="G68">
        <v>13</v>
      </c>
      <c r="H68" s="31">
        <v>91</v>
      </c>
      <c r="K68" s="16"/>
      <c r="L68" s="16"/>
      <c r="M68" s="16"/>
      <c r="N68" s="16"/>
      <c r="O68" s="16"/>
      <c r="P68" s="32"/>
    </row>
    <row r="69" spans="1:16" ht="14.5" x14ac:dyDescent="0.35">
      <c r="B69" s="12" t="s">
        <v>450</v>
      </c>
      <c r="C69">
        <v>10</v>
      </c>
      <c r="D69">
        <v>9</v>
      </c>
      <c r="E69">
        <v>20</v>
      </c>
      <c r="F69">
        <v>6</v>
      </c>
      <c r="G69">
        <v>9</v>
      </c>
      <c r="H69" s="31">
        <v>54</v>
      </c>
      <c r="K69" s="16"/>
      <c r="L69" s="16"/>
      <c r="M69" s="16"/>
      <c r="N69" s="16"/>
      <c r="O69" s="16"/>
      <c r="P69" s="32"/>
    </row>
    <row r="70" spans="1:16" ht="14.5" x14ac:dyDescent="0.35">
      <c r="B70" s="12" t="s">
        <v>451</v>
      </c>
      <c r="C70">
        <v>0</v>
      </c>
      <c r="D70">
        <v>5</v>
      </c>
      <c r="E70">
        <v>0</v>
      </c>
      <c r="F70">
        <v>0</v>
      </c>
      <c r="G70">
        <v>0</v>
      </c>
      <c r="H70" s="31">
        <v>5</v>
      </c>
      <c r="K70" s="16"/>
      <c r="L70" s="16"/>
      <c r="M70" s="16"/>
      <c r="N70" s="16"/>
      <c r="O70" s="16"/>
      <c r="P70" s="32"/>
    </row>
    <row r="71" spans="1:16" ht="14.5" x14ac:dyDescent="0.35">
      <c r="B71" s="12" t="s">
        <v>452</v>
      </c>
      <c r="C71">
        <v>1</v>
      </c>
      <c r="D71">
        <v>0</v>
      </c>
      <c r="E71">
        <v>5</v>
      </c>
      <c r="F71">
        <v>4</v>
      </c>
      <c r="G71">
        <v>37</v>
      </c>
      <c r="H71" s="31">
        <v>47</v>
      </c>
      <c r="K71" s="16"/>
      <c r="L71" s="16"/>
      <c r="M71" s="16"/>
      <c r="N71" s="16"/>
      <c r="O71" s="16"/>
      <c r="P71" s="32"/>
    </row>
    <row r="72" spans="1:16" ht="14.5" x14ac:dyDescent="0.35">
      <c r="A72" t="s">
        <v>412</v>
      </c>
      <c r="B72" s="12" t="s">
        <v>453</v>
      </c>
      <c r="C72">
        <v>0</v>
      </c>
      <c r="D72">
        <v>1</v>
      </c>
      <c r="E72">
        <v>0</v>
      </c>
      <c r="F72">
        <v>0</v>
      </c>
      <c r="G72">
        <v>0</v>
      </c>
      <c r="H72" s="31">
        <v>1</v>
      </c>
      <c r="K72" s="16"/>
      <c r="L72" s="16"/>
      <c r="M72" s="16"/>
      <c r="N72" s="16"/>
      <c r="O72" s="16"/>
      <c r="P72" s="32"/>
    </row>
    <row r="73" spans="1:16" ht="14.5" x14ac:dyDescent="0.35">
      <c r="B73" s="12" t="s">
        <v>454</v>
      </c>
      <c r="C73">
        <v>2</v>
      </c>
      <c r="D73">
        <v>22</v>
      </c>
      <c r="E73">
        <v>12</v>
      </c>
      <c r="F73">
        <v>14</v>
      </c>
      <c r="G73">
        <v>16</v>
      </c>
      <c r="H73" s="31">
        <v>66</v>
      </c>
      <c r="K73" s="16"/>
      <c r="L73" s="16"/>
      <c r="M73" s="16"/>
      <c r="N73" s="16"/>
      <c r="O73" s="16"/>
      <c r="P73" s="32"/>
    </row>
    <row r="74" spans="1:16" ht="14.5" x14ac:dyDescent="0.35">
      <c r="B74" s="12" t="s">
        <v>455</v>
      </c>
      <c r="C74">
        <v>0</v>
      </c>
      <c r="D74">
        <v>1</v>
      </c>
      <c r="E74">
        <v>2</v>
      </c>
      <c r="F74">
        <v>0</v>
      </c>
      <c r="G74">
        <v>0</v>
      </c>
      <c r="H74" s="31">
        <v>3</v>
      </c>
      <c r="K74" s="16"/>
      <c r="L74" s="16"/>
      <c r="M74" s="16"/>
      <c r="N74" s="16"/>
      <c r="O74" s="16"/>
      <c r="P74" s="32"/>
    </row>
    <row r="75" spans="1:16" ht="14.5" x14ac:dyDescent="0.35">
      <c r="A75" t="s">
        <v>404</v>
      </c>
      <c r="B75" s="12" t="s">
        <v>456</v>
      </c>
      <c r="C75">
        <v>15</v>
      </c>
      <c r="D75">
        <v>9</v>
      </c>
      <c r="E75">
        <v>11</v>
      </c>
      <c r="F75">
        <v>23</v>
      </c>
      <c r="G75">
        <v>42</v>
      </c>
      <c r="H75" s="31">
        <v>100</v>
      </c>
      <c r="K75" s="16"/>
      <c r="L75" s="16"/>
      <c r="M75" s="16"/>
      <c r="N75" s="16"/>
      <c r="O75" s="16"/>
      <c r="P75" s="32"/>
    </row>
    <row r="76" spans="1:16" ht="14.5" x14ac:dyDescent="0.35">
      <c r="A76" t="s">
        <v>338</v>
      </c>
      <c r="B76" s="12" t="s">
        <v>457</v>
      </c>
      <c r="C76">
        <v>126</v>
      </c>
      <c r="D76">
        <v>121</v>
      </c>
      <c r="E76">
        <v>139</v>
      </c>
      <c r="F76">
        <v>109</v>
      </c>
      <c r="G76">
        <v>191</v>
      </c>
      <c r="H76" s="31">
        <v>686</v>
      </c>
      <c r="K76" s="16"/>
      <c r="L76" s="16"/>
      <c r="M76" s="16"/>
      <c r="N76" s="16"/>
      <c r="O76" s="16"/>
      <c r="P76" s="32"/>
    </row>
    <row r="77" spans="1:16" ht="14.5" x14ac:dyDescent="0.35">
      <c r="B77" s="12" t="s">
        <v>458</v>
      </c>
      <c r="C77">
        <v>22</v>
      </c>
      <c r="D77">
        <v>29</v>
      </c>
      <c r="E77">
        <v>27</v>
      </c>
      <c r="F77">
        <v>22</v>
      </c>
      <c r="G77">
        <v>35</v>
      </c>
      <c r="H77" s="31">
        <v>135</v>
      </c>
      <c r="K77" s="16"/>
      <c r="L77" s="16"/>
      <c r="M77" s="16"/>
      <c r="N77" s="16"/>
      <c r="O77" s="16"/>
      <c r="P77" s="32"/>
    </row>
    <row r="78" spans="1:16" ht="14.5" x14ac:dyDescent="0.35">
      <c r="B78" s="12" t="s">
        <v>459</v>
      </c>
      <c r="C78">
        <v>19</v>
      </c>
      <c r="D78">
        <v>25</v>
      </c>
      <c r="E78">
        <v>36</v>
      </c>
      <c r="F78">
        <v>25</v>
      </c>
      <c r="G78">
        <v>14</v>
      </c>
      <c r="H78" s="31">
        <v>119</v>
      </c>
      <c r="K78" s="16"/>
      <c r="L78" s="16"/>
      <c r="M78" s="16"/>
      <c r="N78" s="16"/>
      <c r="O78" s="16"/>
      <c r="P78" s="32"/>
    </row>
    <row r="79" spans="1:16" ht="14.5" x14ac:dyDescent="0.35">
      <c r="B79" s="12" t="s">
        <v>460</v>
      </c>
      <c r="C79">
        <v>5</v>
      </c>
      <c r="D79">
        <v>2</v>
      </c>
      <c r="E79">
        <v>8</v>
      </c>
      <c r="F79">
        <v>3</v>
      </c>
      <c r="G79">
        <v>0</v>
      </c>
      <c r="H79" s="31">
        <v>18</v>
      </c>
      <c r="K79" s="16"/>
      <c r="L79" s="16"/>
      <c r="M79" s="16"/>
      <c r="N79" s="16"/>
      <c r="O79" s="16"/>
      <c r="P79" s="32"/>
    </row>
    <row r="80" spans="1:16" ht="14.5" x14ac:dyDescent="0.35">
      <c r="B80" s="12" t="s">
        <v>461</v>
      </c>
      <c r="C80">
        <v>2</v>
      </c>
      <c r="D80">
        <v>2</v>
      </c>
      <c r="E80">
        <v>3</v>
      </c>
      <c r="F80">
        <v>0</v>
      </c>
      <c r="G80">
        <v>3</v>
      </c>
      <c r="H80" s="31">
        <v>10</v>
      </c>
      <c r="K80" s="16"/>
      <c r="L80" s="16"/>
      <c r="M80" s="16"/>
      <c r="N80" s="16"/>
      <c r="O80" s="16"/>
      <c r="P80" s="32"/>
    </row>
    <row r="81" spans="1:16" ht="14.5" x14ac:dyDescent="0.35">
      <c r="B81" s="12" t="s">
        <v>462</v>
      </c>
      <c r="C81">
        <v>4</v>
      </c>
      <c r="D81">
        <v>1</v>
      </c>
      <c r="E81">
        <v>2</v>
      </c>
      <c r="F81">
        <v>3</v>
      </c>
      <c r="G81">
        <v>0</v>
      </c>
      <c r="H81" s="31">
        <v>10</v>
      </c>
      <c r="K81" s="16"/>
      <c r="L81" s="16"/>
      <c r="M81" s="16"/>
      <c r="N81" s="16"/>
      <c r="O81" s="16"/>
      <c r="P81" s="32"/>
    </row>
    <row r="82" spans="1:16" ht="14.5" x14ac:dyDescent="0.35">
      <c r="B82" s="12" t="s">
        <v>463</v>
      </c>
      <c r="C82">
        <v>0</v>
      </c>
      <c r="D82">
        <v>0</v>
      </c>
      <c r="E82">
        <v>8</v>
      </c>
      <c r="F82">
        <v>45</v>
      </c>
      <c r="G82">
        <v>71</v>
      </c>
      <c r="H82" s="31">
        <v>124</v>
      </c>
      <c r="K82" s="16"/>
      <c r="L82" s="16"/>
      <c r="M82" s="16"/>
      <c r="N82" s="16"/>
      <c r="O82" s="16"/>
      <c r="P82" s="32"/>
    </row>
    <row r="83" spans="1:16" ht="14.5" x14ac:dyDescent="0.35">
      <c r="B83" s="12" t="s">
        <v>464</v>
      </c>
      <c r="C83">
        <v>0</v>
      </c>
      <c r="D83">
        <v>0</v>
      </c>
      <c r="E83">
        <v>6</v>
      </c>
      <c r="F83">
        <v>46</v>
      </c>
      <c r="G83">
        <v>67</v>
      </c>
      <c r="H83" s="31">
        <v>119</v>
      </c>
      <c r="K83" s="16"/>
      <c r="L83" s="16"/>
      <c r="M83" s="16"/>
      <c r="N83" s="16"/>
      <c r="O83" s="16"/>
      <c r="P83" s="32"/>
    </row>
    <row r="84" spans="1:16" ht="14.5" x14ac:dyDescent="0.35">
      <c r="B84" s="12" t="s">
        <v>465</v>
      </c>
      <c r="C84">
        <v>0</v>
      </c>
      <c r="D84">
        <v>1</v>
      </c>
      <c r="E84">
        <v>0</v>
      </c>
      <c r="F84">
        <v>1</v>
      </c>
      <c r="G84">
        <v>0</v>
      </c>
      <c r="H84" s="31">
        <v>2</v>
      </c>
      <c r="K84" s="16"/>
      <c r="L84" s="16"/>
      <c r="M84" s="16"/>
      <c r="N84" s="16"/>
      <c r="O84" s="16"/>
      <c r="P84" s="32"/>
    </row>
    <row r="85" spans="1:16" ht="14.5" x14ac:dyDescent="0.35">
      <c r="B85" s="12" t="s">
        <v>466</v>
      </c>
      <c r="C85">
        <v>1</v>
      </c>
      <c r="D85">
        <v>0</v>
      </c>
      <c r="E85">
        <v>2</v>
      </c>
      <c r="F85">
        <v>0</v>
      </c>
      <c r="G85">
        <v>1</v>
      </c>
      <c r="H85" s="31">
        <v>4</v>
      </c>
      <c r="K85" s="16"/>
      <c r="L85" s="16"/>
      <c r="M85" s="16"/>
      <c r="N85" s="16"/>
      <c r="O85" s="16"/>
      <c r="P85" s="32"/>
    </row>
    <row r="86" spans="1:16" ht="14.5" x14ac:dyDescent="0.35">
      <c r="A86" t="s">
        <v>267</v>
      </c>
      <c r="B86" s="12">
        <v>4</v>
      </c>
      <c r="C86">
        <v>8</v>
      </c>
      <c r="D86">
        <v>6</v>
      </c>
      <c r="E86">
        <v>16</v>
      </c>
      <c r="F86">
        <v>12</v>
      </c>
      <c r="G86">
        <v>36</v>
      </c>
      <c r="H86" s="31">
        <v>78</v>
      </c>
      <c r="K86" s="16"/>
      <c r="L86" s="16"/>
      <c r="M86" s="16"/>
      <c r="N86" s="16"/>
      <c r="O86" s="16"/>
      <c r="P86" s="32"/>
    </row>
    <row r="87" spans="1:16" ht="14.5" x14ac:dyDescent="0.35">
      <c r="B87" s="12" t="s">
        <v>467</v>
      </c>
      <c r="C87">
        <v>0</v>
      </c>
      <c r="D87">
        <v>0</v>
      </c>
      <c r="E87">
        <v>0</v>
      </c>
      <c r="F87">
        <v>0</v>
      </c>
      <c r="G87">
        <v>1</v>
      </c>
      <c r="H87" s="31">
        <v>1</v>
      </c>
      <c r="K87" s="16"/>
      <c r="L87" s="16"/>
      <c r="M87" s="16"/>
      <c r="N87" s="16"/>
      <c r="O87" s="16"/>
      <c r="P87" s="32"/>
    </row>
    <row r="88" spans="1:16" ht="14.5" x14ac:dyDescent="0.35">
      <c r="B88" s="12" t="s">
        <v>468</v>
      </c>
      <c r="C88">
        <v>8</v>
      </c>
      <c r="D88">
        <v>4</v>
      </c>
      <c r="E88">
        <v>11</v>
      </c>
      <c r="F88">
        <v>7</v>
      </c>
      <c r="G88">
        <v>9</v>
      </c>
      <c r="H88" s="31">
        <v>39</v>
      </c>
      <c r="K88" s="16"/>
      <c r="L88" s="16"/>
      <c r="M88" s="16"/>
      <c r="N88" s="16"/>
      <c r="O88" s="16"/>
      <c r="P88" s="32"/>
    </row>
    <row r="89" spans="1:16" ht="14.5" x14ac:dyDescent="0.35">
      <c r="B89" s="12" t="s">
        <v>389</v>
      </c>
      <c r="C89">
        <v>0</v>
      </c>
      <c r="D89">
        <v>0</v>
      </c>
      <c r="E89">
        <v>0</v>
      </c>
      <c r="F89">
        <v>16</v>
      </c>
      <c r="G89">
        <v>5</v>
      </c>
      <c r="H89" s="31">
        <v>21</v>
      </c>
      <c r="K89" s="16"/>
      <c r="L89" s="16"/>
      <c r="M89" s="16"/>
      <c r="N89" s="16"/>
      <c r="O89" s="16"/>
      <c r="P89" s="32"/>
    </row>
    <row r="90" spans="1:16" ht="14.5" x14ac:dyDescent="0.35">
      <c r="A90" t="s">
        <v>410</v>
      </c>
      <c r="B90" s="12" t="s">
        <v>469</v>
      </c>
      <c r="C90">
        <v>6</v>
      </c>
      <c r="D90">
        <v>2</v>
      </c>
      <c r="E90">
        <v>8</v>
      </c>
      <c r="F90">
        <v>1</v>
      </c>
      <c r="G90">
        <v>2</v>
      </c>
      <c r="H90" s="31">
        <v>19</v>
      </c>
      <c r="K90" s="16"/>
      <c r="L90" s="16"/>
      <c r="M90" s="16"/>
      <c r="N90" s="16"/>
      <c r="O90" s="16"/>
      <c r="P90" s="32"/>
    </row>
    <row r="91" spans="1:16" ht="14.5" x14ac:dyDescent="0.35">
      <c r="B91" s="12" t="s">
        <v>470</v>
      </c>
      <c r="C91">
        <v>6</v>
      </c>
      <c r="D91">
        <v>6</v>
      </c>
      <c r="E91">
        <v>2</v>
      </c>
      <c r="F91">
        <v>1</v>
      </c>
      <c r="G91">
        <v>6</v>
      </c>
      <c r="H91" s="31">
        <v>21</v>
      </c>
      <c r="K91" s="16"/>
      <c r="L91" s="16"/>
      <c r="M91" s="16"/>
      <c r="N91" s="16"/>
      <c r="O91" s="16"/>
      <c r="P91" s="32"/>
    </row>
    <row r="92" spans="1:16" ht="14.5" x14ac:dyDescent="0.35">
      <c r="B92" s="12" t="s">
        <v>471</v>
      </c>
      <c r="C92">
        <v>6</v>
      </c>
      <c r="D92">
        <v>2</v>
      </c>
      <c r="E92">
        <v>1</v>
      </c>
      <c r="F92">
        <v>2</v>
      </c>
      <c r="G92">
        <v>4</v>
      </c>
      <c r="H92" s="31">
        <v>15</v>
      </c>
      <c r="K92" s="16"/>
      <c r="L92" s="16"/>
      <c r="M92" s="16"/>
      <c r="N92" s="16"/>
      <c r="O92" s="16"/>
      <c r="P92" s="32"/>
    </row>
    <row r="93" spans="1:16" ht="14.5" x14ac:dyDescent="0.35">
      <c r="B93" s="12" t="s">
        <v>472</v>
      </c>
      <c r="C93">
        <v>6</v>
      </c>
      <c r="D93">
        <v>1</v>
      </c>
      <c r="E93">
        <v>2</v>
      </c>
      <c r="F93">
        <v>4</v>
      </c>
      <c r="G93">
        <v>6</v>
      </c>
      <c r="H93" s="31">
        <v>19</v>
      </c>
      <c r="K93" s="16"/>
      <c r="L93" s="16"/>
      <c r="M93" s="16"/>
      <c r="N93" s="16"/>
      <c r="O93" s="16"/>
      <c r="P93" s="32"/>
    </row>
    <row r="94" spans="1:16" ht="14.5" x14ac:dyDescent="0.35">
      <c r="B94" s="12" t="s">
        <v>473</v>
      </c>
      <c r="C94">
        <v>0</v>
      </c>
      <c r="D94">
        <v>1</v>
      </c>
      <c r="E94">
        <v>0</v>
      </c>
      <c r="F94">
        <v>1</v>
      </c>
      <c r="G94">
        <v>0</v>
      </c>
      <c r="H94" s="31">
        <v>2</v>
      </c>
      <c r="K94" s="16"/>
      <c r="L94" s="16"/>
      <c r="M94" s="16"/>
      <c r="N94" s="16"/>
      <c r="O94" s="16"/>
      <c r="P94" s="32"/>
    </row>
    <row r="95" spans="1:16" ht="14.5" x14ac:dyDescent="0.35">
      <c r="A95" t="s">
        <v>418</v>
      </c>
      <c r="B95" s="12" t="s">
        <v>474</v>
      </c>
      <c r="C95">
        <v>1</v>
      </c>
      <c r="D95">
        <v>0</v>
      </c>
      <c r="E95">
        <v>0</v>
      </c>
      <c r="F95">
        <v>3</v>
      </c>
      <c r="G95">
        <v>27</v>
      </c>
      <c r="H95" s="31">
        <v>31</v>
      </c>
      <c r="K95" s="16"/>
      <c r="L95" s="16"/>
      <c r="M95" s="16"/>
      <c r="N95" s="16"/>
      <c r="O95" s="16"/>
      <c r="P95" s="32"/>
    </row>
    <row r="96" spans="1:16" ht="14.5" x14ac:dyDescent="0.35">
      <c r="A96" t="s">
        <v>342</v>
      </c>
      <c r="B96" s="12" t="s">
        <v>475</v>
      </c>
      <c r="C96">
        <v>5</v>
      </c>
      <c r="D96">
        <v>8</v>
      </c>
      <c r="E96">
        <v>18</v>
      </c>
      <c r="F96">
        <v>6</v>
      </c>
      <c r="G96">
        <v>11</v>
      </c>
      <c r="H96" s="31">
        <v>48</v>
      </c>
      <c r="K96" s="16"/>
      <c r="L96" s="16"/>
      <c r="M96" s="16"/>
      <c r="N96" s="16"/>
      <c r="O96" s="16"/>
      <c r="P96" s="32"/>
    </row>
    <row r="97" spans="1:18" ht="14.5" x14ac:dyDescent="0.35">
      <c r="B97" s="12" t="s">
        <v>476</v>
      </c>
      <c r="C97">
        <v>0</v>
      </c>
      <c r="D97">
        <v>7</v>
      </c>
      <c r="E97">
        <v>23</v>
      </c>
      <c r="F97">
        <v>6</v>
      </c>
      <c r="G97">
        <v>3</v>
      </c>
      <c r="H97" s="31">
        <v>39</v>
      </c>
      <c r="K97" s="16"/>
      <c r="L97" s="16"/>
      <c r="M97" s="16"/>
      <c r="N97" s="16"/>
      <c r="O97" s="16"/>
      <c r="P97" s="32"/>
    </row>
    <row r="98" spans="1:18" ht="14.5" x14ac:dyDescent="0.35">
      <c r="A98" t="s">
        <v>343</v>
      </c>
      <c r="B98" s="12" t="s">
        <v>477</v>
      </c>
      <c r="C98">
        <v>1</v>
      </c>
      <c r="D98">
        <v>0</v>
      </c>
      <c r="E98">
        <v>2</v>
      </c>
      <c r="F98">
        <v>0</v>
      </c>
      <c r="G98">
        <v>1</v>
      </c>
      <c r="H98" s="31">
        <v>4</v>
      </c>
      <c r="J98" s="31"/>
      <c r="K98" s="32"/>
      <c r="L98" s="32"/>
      <c r="M98" s="32"/>
      <c r="N98" s="32"/>
      <c r="O98" s="32"/>
      <c r="P98" s="32"/>
    </row>
    <row r="99" spans="1:18" ht="14.5" x14ac:dyDescent="0.35">
      <c r="B99" s="12" t="s">
        <v>478</v>
      </c>
      <c r="C99">
        <v>10</v>
      </c>
      <c r="D99">
        <v>5</v>
      </c>
      <c r="E99">
        <v>5</v>
      </c>
      <c r="F99">
        <v>4</v>
      </c>
      <c r="G99">
        <v>10</v>
      </c>
      <c r="H99" s="31">
        <v>34</v>
      </c>
      <c r="P99" s="31"/>
    </row>
    <row r="100" spans="1:18" ht="14.5" x14ac:dyDescent="0.35">
      <c r="B100" s="12" t="s">
        <v>479</v>
      </c>
      <c r="C100">
        <v>3</v>
      </c>
      <c r="D100">
        <v>4</v>
      </c>
      <c r="E100">
        <v>0</v>
      </c>
      <c r="F100">
        <v>8</v>
      </c>
      <c r="G100">
        <v>11</v>
      </c>
      <c r="H100" s="31">
        <v>26</v>
      </c>
      <c r="P100" s="31"/>
    </row>
    <row r="101" spans="1:18" ht="14.5" x14ac:dyDescent="0.35">
      <c r="A101" t="s">
        <v>341</v>
      </c>
      <c r="B101" s="12">
        <v>308</v>
      </c>
      <c r="C101">
        <v>0</v>
      </c>
      <c r="D101">
        <v>0</v>
      </c>
      <c r="E101">
        <v>0</v>
      </c>
      <c r="F101">
        <v>1</v>
      </c>
      <c r="G101">
        <v>0</v>
      </c>
      <c r="H101" s="31">
        <v>1</v>
      </c>
      <c r="J101" s="31"/>
      <c r="K101" s="31"/>
      <c r="L101" s="31"/>
      <c r="M101" s="31"/>
      <c r="N101" s="31"/>
      <c r="O101" s="31"/>
      <c r="P101" s="31"/>
      <c r="Q101" s="31"/>
    </row>
    <row r="102" spans="1:18" ht="14.5" x14ac:dyDescent="0.35">
      <c r="B102" s="12">
        <v>408</v>
      </c>
      <c r="C102">
        <v>0</v>
      </c>
      <c r="D102">
        <v>0</v>
      </c>
      <c r="E102">
        <v>0</v>
      </c>
      <c r="F102">
        <v>0</v>
      </c>
      <c r="G102">
        <v>1</v>
      </c>
      <c r="H102" s="31">
        <v>1</v>
      </c>
      <c r="P102" s="31"/>
      <c r="R102" s="31"/>
    </row>
    <row r="103" spans="1:18" ht="14.5" x14ac:dyDescent="0.35">
      <c r="B103" s="12">
        <v>3008</v>
      </c>
      <c r="C103">
        <v>4</v>
      </c>
      <c r="D103">
        <v>2</v>
      </c>
      <c r="E103">
        <v>15</v>
      </c>
      <c r="F103">
        <v>9</v>
      </c>
      <c r="G103">
        <v>6</v>
      </c>
      <c r="H103" s="31">
        <v>36</v>
      </c>
      <c r="P103" s="31"/>
      <c r="R103" s="34"/>
    </row>
    <row r="104" spans="1:18" ht="14.5" x14ac:dyDescent="0.35">
      <c r="B104" s="12">
        <v>5008</v>
      </c>
      <c r="C104">
        <v>5</v>
      </c>
      <c r="D104">
        <v>4</v>
      </c>
      <c r="E104">
        <v>11</v>
      </c>
      <c r="F104">
        <v>14</v>
      </c>
      <c r="G104">
        <v>14</v>
      </c>
      <c r="H104" s="31">
        <v>48</v>
      </c>
      <c r="K104" s="31"/>
      <c r="L104" s="31"/>
      <c r="M104" s="31"/>
      <c r="N104" s="31"/>
      <c r="O104" s="31"/>
      <c r="P104" s="31"/>
      <c r="Q104" s="31"/>
      <c r="R104" s="34"/>
    </row>
    <row r="105" spans="1:18" ht="14.5" x14ac:dyDescent="0.35">
      <c r="B105" s="12" t="s">
        <v>480</v>
      </c>
      <c r="C105">
        <v>2</v>
      </c>
      <c r="D105">
        <v>1</v>
      </c>
      <c r="E105">
        <v>3</v>
      </c>
      <c r="F105">
        <v>0</v>
      </c>
      <c r="G105">
        <v>2</v>
      </c>
      <c r="H105" s="31">
        <v>8</v>
      </c>
      <c r="P105" s="31"/>
      <c r="R105" s="31"/>
    </row>
    <row r="106" spans="1:18" ht="14.5" x14ac:dyDescent="0.35">
      <c r="B106" s="12" t="s">
        <v>481</v>
      </c>
      <c r="C106">
        <v>2</v>
      </c>
      <c r="D106">
        <v>0</v>
      </c>
      <c r="E106">
        <v>0</v>
      </c>
      <c r="F106">
        <v>0</v>
      </c>
      <c r="G106">
        <v>0</v>
      </c>
      <c r="H106" s="31">
        <v>2</v>
      </c>
      <c r="P106" s="31"/>
      <c r="R106" s="34"/>
    </row>
    <row r="107" spans="1:18" ht="14.5" x14ac:dyDescent="0.35">
      <c r="B107" s="12" t="s">
        <v>482</v>
      </c>
      <c r="C107">
        <v>1</v>
      </c>
      <c r="D107">
        <v>0</v>
      </c>
      <c r="E107">
        <v>0</v>
      </c>
      <c r="F107">
        <v>2</v>
      </c>
      <c r="G107">
        <v>2</v>
      </c>
      <c r="H107" s="31">
        <v>5</v>
      </c>
      <c r="P107" s="31"/>
    </row>
    <row r="108" spans="1:18" ht="14.5" x14ac:dyDescent="0.35">
      <c r="A108" t="s">
        <v>392</v>
      </c>
      <c r="B108" s="12">
        <v>2</v>
      </c>
      <c r="C108">
        <v>4</v>
      </c>
      <c r="D108">
        <v>7</v>
      </c>
      <c r="E108">
        <v>52</v>
      </c>
      <c r="F108">
        <v>35</v>
      </c>
      <c r="G108">
        <v>28</v>
      </c>
      <c r="H108" s="31">
        <v>126</v>
      </c>
      <c r="P108" s="31"/>
    </row>
    <row r="109" spans="1:18" ht="14.5" x14ac:dyDescent="0.35">
      <c r="B109" s="12">
        <v>3</v>
      </c>
      <c r="C109">
        <v>9</v>
      </c>
      <c r="D109">
        <v>13</v>
      </c>
      <c r="E109">
        <v>11</v>
      </c>
      <c r="F109">
        <v>7</v>
      </c>
      <c r="G109">
        <v>16</v>
      </c>
      <c r="H109" s="31">
        <v>56</v>
      </c>
      <c r="P109" s="31"/>
    </row>
    <row r="110" spans="1:18" ht="14.5" x14ac:dyDescent="0.35">
      <c r="B110" s="12">
        <v>4</v>
      </c>
      <c r="C110">
        <v>17</v>
      </c>
      <c r="D110">
        <v>34</v>
      </c>
      <c r="E110">
        <v>111</v>
      </c>
      <c r="F110">
        <v>52</v>
      </c>
      <c r="G110">
        <v>69</v>
      </c>
      <c r="H110" s="31">
        <v>283</v>
      </c>
      <c r="P110" s="31"/>
    </row>
    <row r="111" spans="1:18" ht="14.5" x14ac:dyDescent="0.35">
      <c r="A111" t="s">
        <v>401</v>
      </c>
      <c r="B111" s="12" t="s">
        <v>483</v>
      </c>
      <c r="C111">
        <v>0</v>
      </c>
      <c r="D111">
        <v>0</v>
      </c>
      <c r="E111">
        <v>0</v>
      </c>
      <c r="F111">
        <v>0</v>
      </c>
      <c r="G111">
        <v>1</v>
      </c>
      <c r="H111" s="31">
        <v>1</v>
      </c>
      <c r="P111" s="31"/>
    </row>
    <row r="112" spans="1:18" ht="14.5" x14ac:dyDescent="0.35">
      <c r="B112" s="12" t="s">
        <v>484</v>
      </c>
      <c r="C112">
        <v>18</v>
      </c>
      <c r="D112">
        <v>21</v>
      </c>
      <c r="E112">
        <v>24</v>
      </c>
      <c r="F112">
        <v>15</v>
      </c>
      <c r="G112">
        <v>17</v>
      </c>
      <c r="H112" s="31">
        <v>95</v>
      </c>
      <c r="P112" s="31"/>
    </row>
    <row r="113" spans="1:16" ht="14.5" x14ac:dyDescent="0.35">
      <c r="B113" s="12" t="s">
        <v>485</v>
      </c>
      <c r="C113">
        <v>3</v>
      </c>
      <c r="D113">
        <v>1</v>
      </c>
      <c r="E113">
        <v>1</v>
      </c>
      <c r="F113">
        <v>3</v>
      </c>
      <c r="G113">
        <v>2</v>
      </c>
      <c r="H113" s="31">
        <v>10</v>
      </c>
      <c r="P113" s="31"/>
    </row>
    <row r="114" spans="1:16" ht="14.5" x14ac:dyDescent="0.35">
      <c r="A114" t="s">
        <v>339</v>
      </c>
      <c r="B114" s="12">
        <v>4</v>
      </c>
      <c r="C114">
        <v>17</v>
      </c>
      <c r="D114">
        <v>5</v>
      </c>
      <c r="E114">
        <v>23</v>
      </c>
      <c r="F114">
        <v>3</v>
      </c>
      <c r="G114">
        <v>7</v>
      </c>
      <c r="H114" s="31">
        <v>55</v>
      </c>
      <c r="P114" s="31"/>
    </row>
    <row r="115" spans="1:16" ht="14.5" x14ac:dyDescent="0.35">
      <c r="B115" s="12">
        <v>5</v>
      </c>
      <c r="C115">
        <v>38</v>
      </c>
      <c r="D115">
        <v>25</v>
      </c>
      <c r="E115">
        <v>61</v>
      </c>
      <c r="F115">
        <v>10</v>
      </c>
      <c r="G115">
        <v>24</v>
      </c>
      <c r="H115" s="31">
        <v>158</v>
      </c>
      <c r="P115" s="31"/>
    </row>
    <row r="116" spans="1:16" ht="14.5" x14ac:dyDescent="0.35">
      <c r="B116" s="12" t="s">
        <v>486</v>
      </c>
      <c r="C116">
        <v>1</v>
      </c>
      <c r="D116">
        <v>0</v>
      </c>
      <c r="E116">
        <v>3</v>
      </c>
      <c r="F116">
        <v>1</v>
      </c>
      <c r="G116">
        <v>0</v>
      </c>
      <c r="H116" s="31">
        <v>5</v>
      </c>
      <c r="P116" s="31"/>
    </row>
    <row r="117" spans="1:16" ht="14.5" x14ac:dyDescent="0.35">
      <c r="B117" s="12" t="s">
        <v>487</v>
      </c>
      <c r="C117">
        <v>6</v>
      </c>
      <c r="D117">
        <v>12</v>
      </c>
      <c r="E117">
        <v>14</v>
      </c>
      <c r="F117">
        <v>13</v>
      </c>
      <c r="G117">
        <v>17</v>
      </c>
      <c r="H117" s="31">
        <v>62</v>
      </c>
      <c r="P117" s="31"/>
    </row>
    <row r="118" spans="1:16" ht="14.5" x14ac:dyDescent="0.35">
      <c r="A118" t="s">
        <v>420</v>
      </c>
      <c r="B118" s="12">
        <v>5</v>
      </c>
      <c r="C118">
        <v>0</v>
      </c>
      <c r="D118">
        <v>0</v>
      </c>
      <c r="E118">
        <v>0</v>
      </c>
      <c r="F118">
        <v>11</v>
      </c>
      <c r="G118">
        <v>0</v>
      </c>
      <c r="H118" s="31">
        <v>11</v>
      </c>
      <c r="P118" s="31"/>
    </row>
    <row r="119" spans="1:16" ht="14.5" x14ac:dyDescent="0.35">
      <c r="A119" t="s">
        <v>381</v>
      </c>
      <c r="B119" s="12" t="s">
        <v>488</v>
      </c>
      <c r="C119">
        <v>166</v>
      </c>
      <c r="D119">
        <v>124</v>
      </c>
      <c r="E119">
        <v>147</v>
      </c>
      <c r="F119">
        <v>167</v>
      </c>
      <c r="G119">
        <v>140</v>
      </c>
      <c r="H119" s="31">
        <v>744</v>
      </c>
      <c r="P119" s="31"/>
    </row>
    <row r="120" spans="1:16" ht="14.5" x14ac:dyDescent="0.35">
      <c r="B120" s="12" t="s">
        <v>489</v>
      </c>
      <c r="C120">
        <v>151</v>
      </c>
      <c r="D120">
        <v>117</v>
      </c>
      <c r="E120">
        <v>146</v>
      </c>
      <c r="F120">
        <v>174</v>
      </c>
      <c r="G120">
        <v>139</v>
      </c>
      <c r="H120" s="31">
        <v>727</v>
      </c>
      <c r="P120" s="31"/>
    </row>
    <row r="121" spans="1:16" ht="14.5" x14ac:dyDescent="0.35">
      <c r="A121" t="s">
        <v>395</v>
      </c>
      <c r="B121" s="12">
        <v>1</v>
      </c>
      <c r="C121">
        <v>2</v>
      </c>
      <c r="D121">
        <v>1</v>
      </c>
      <c r="E121">
        <v>0</v>
      </c>
      <c r="F121">
        <v>0</v>
      </c>
      <c r="G121">
        <v>3</v>
      </c>
      <c r="H121" s="31">
        <v>6</v>
      </c>
      <c r="P121" s="31"/>
    </row>
    <row r="122" spans="1:16" ht="14.5" x14ac:dyDescent="0.35">
      <c r="B122" s="12">
        <v>3</v>
      </c>
      <c r="C122">
        <v>9</v>
      </c>
      <c r="D122">
        <v>5</v>
      </c>
      <c r="E122">
        <v>0</v>
      </c>
      <c r="F122">
        <v>2</v>
      </c>
      <c r="G122">
        <v>2</v>
      </c>
      <c r="H122" s="31">
        <v>18</v>
      </c>
      <c r="P122" s="31"/>
    </row>
    <row r="123" spans="1:16" ht="14.5" x14ac:dyDescent="0.35">
      <c r="B123" s="12" t="s">
        <v>490</v>
      </c>
      <c r="C123">
        <v>0</v>
      </c>
      <c r="D123">
        <v>1</v>
      </c>
      <c r="E123">
        <v>1</v>
      </c>
      <c r="F123">
        <v>1</v>
      </c>
      <c r="G123">
        <v>3</v>
      </c>
      <c r="H123" s="31">
        <v>6</v>
      </c>
      <c r="P123" s="31"/>
    </row>
    <row r="124" spans="1:16" ht="14.5" x14ac:dyDescent="0.35">
      <c r="B124" s="12" t="s">
        <v>491</v>
      </c>
      <c r="C124">
        <v>2</v>
      </c>
      <c r="D124">
        <v>2</v>
      </c>
      <c r="E124">
        <v>0</v>
      </c>
      <c r="F124">
        <v>0</v>
      </c>
      <c r="G124">
        <v>0</v>
      </c>
      <c r="H124" s="31">
        <v>4</v>
      </c>
      <c r="P124" s="31"/>
    </row>
    <row r="125" spans="1:16" ht="14.5" x14ac:dyDescent="0.35">
      <c r="B125" s="12" t="s">
        <v>492</v>
      </c>
      <c r="C125">
        <v>70</v>
      </c>
      <c r="D125">
        <v>48</v>
      </c>
      <c r="E125">
        <v>33</v>
      </c>
      <c r="F125">
        <v>110</v>
      </c>
      <c r="G125">
        <v>119</v>
      </c>
      <c r="H125" s="31">
        <v>380</v>
      </c>
      <c r="P125" s="31"/>
    </row>
    <row r="126" spans="1:16" ht="14.5" x14ac:dyDescent="0.35">
      <c r="A126" t="s">
        <v>415</v>
      </c>
      <c r="B126" s="12" t="s">
        <v>493</v>
      </c>
      <c r="C126">
        <v>0</v>
      </c>
      <c r="D126">
        <v>0</v>
      </c>
      <c r="E126">
        <v>0</v>
      </c>
      <c r="F126">
        <v>0</v>
      </c>
      <c r="G126">
        <v>1</v>
      </c>
      <c r="H126" s="31">
        <v>1</v>
      </c>
      <c r="P126" s="31"/>
    </row>
    <row r="127" spans="1:16" ht="14.5" x14ac:dyDescent="0.35">
      <c r="B127" s="12" t="s">
        <v>494</v>
      </c>
      <c r="C127">
        <v>12</v>
      </c>
      <c r="D127">
        <v>7</v>
      </c>
      <c r="E127">
        <v>17</v>
      </c>
      <c r="F127">
        <v>4</v>
      </c>
      <c r="G127">
        <v>3</v>
      </c>
      <c r="H127" s="31">
        <v>43</v>
      </c>
      <c r="P127" s="31"/>
    </row>
    <row r="128" spans="1:16" ht="14.5" x14ac:dyDescent="0.35">
      <c r="B128" s="12" t="s">
        <v>495</v>
      </c>
      <c r="C128">
        <v>0</v>
      </c>
      <c r="D128">
        <v>0</v>
      </c>
      <c r="E128">
        <v>0</v>
      </c>
      <c r="F128">
        <v>0</v>
      </c>
      <c r="G128">
        <v>12</v>
      </c>
      <c r="H128" s="31">
        <v>12</v>
      </c>
      <c r="P128" s="31"/>
    </row>
    <row r="129" spans="1:16" ht="14.5" x14ac:dyDescent="0.35">
      <c r="A129" t="s">
        <v>429</v>
      </c>
      <c r="B129" s="12" t="s">
        <v>496</v>
      </c>
      <c r="C129">
        <v>0</v>
      </c>
      <c r="D129">
        <v>0</v>
      </c>
      <c r="E129">
        <v>0</v>
      </c>
      <c r="F129">
        <v>3</v>
      </c>
      <c r="G129">
        <v>0</v>
      </c>
      <c r="H129" s="31">
        <v>3</v>
      </c>
      <c r="P129" s="31"/>
    </row>
    <row r="130" spans="1:16" ht="14.5" x14ac:dyDescent="0.35">
      <c r="A130" t="s">
        <v>379</v>
      </c>
      <c r="B130" s="12" t="s">
        <v>497</v>
      </c>
      <c r="C130">
        <v>1</v>
      </c>
      <c r="D130">
        <v>16</v>
      </c>
      <c r="E130">
        <v>229</v>
      </c>
      <c r="F130">
        <v>14</v>
      </c>
      <c r="G130">
        <v>140</v>
      </c>
      <c r="H130" s="31">
        <v>400</v>
      </c>
      <c r="P130" s="31"/>
    </row>
    <row r="131" spans="1:16" ht="14.5" x14ac:dyDescent="0.35">
      <c r="B131" s="12" t="s">
        <v>498</v>
      </c>
      <c r="C131">
        <v>1</v>
      </c>
      <c r="D131">
        <v>1</v>
      </c>
      <c r="E131">
        <v>0</v>
      </c>
      <c r="F131">
        <v>1</v>
      </c>
      <c r="G131">
        <v>0</v>
      </c>
      <c r="H131" s="31">
        <v>3</v>
      </c>
      <c r="P131" s="31"/>
    </row>
    <row r="132" spans="1:16" ht="14.5" x14ac:dyDescent="0.35">
      <c r="B132" s="12" t="s">
        <v>499</v>
      </c>
      <c r="C132">
        <v>1</v>
      </c>
      <c r="D132">
        <v>0</v>
      </c>
      <c r="E132">
        <v>1</v>
      </c>
      <c r="F132">
        <v>0</v>
      </c>
      <c r="G132">
        <v>1</v>
      </c>
      <c r="H132" s="31">
        <v>3</v>
      </c>
      <c r="P132" s="31"/>
    </row>
    <row r="133" spans="1:16" ht="14.5" x14ac:dyDescent="0.35">
      <c r="B133" s="12" t="s">
        <v>500</v>
      </c>
      <c r="C133">
        <v>221</v>
      </c>
      <c r="D133">
        <v>319</v>
      </c>
      <c r="E133">
        <v>362</v>
      </c>
      <c r="F133">
        <v>76</v>
      </c>
      <c r="G133">
        <v>304</v>
      </c>
      <c r="H133" s="31">
        <v>1282</v>
      </c>
      <c r="P133" s="31"/>
    </row>
    <row r="134" spans="1:16" ht="14.5" x14ac:dyDescent="0.35">
      <c r="A134" t="s">
        <v>337</v>
      </c>
      <c r="B134" s="12" t="s">
        <v>501</v>
      </c>
      <c r="C134">
        <v>183</v>
      </c>
      <c r="D134">
        <v>182</v>
      </c>
      <c r="E134">
        <v>142</v>
      </c>
      <c r="F134">
        <v>108</v>
      </c>
      <c r="G134">
        <v>200</v>
      </c>
      <c r="H134" s="31">
        <v>815</v>
      </c>
      <c r="P134" s="31"/>
    </row>
    <row r="135" spans="1:16" ht="14.5" x14ac:dyDescent="0.35">
      <c r="B135" s="12" t="s">
        <v>502</v>
      </c>
      <c r="C135">
        <v>0</v>
      </c>
      <c r="D135">
        <v>0</v>
      </c>
      <c r="E135">
        <v>61</v>
      </c>
      <c r="F135">
        <v>72</v>
      </c>
      <c r="G135">
        <v>149</v>
      </c>
      <c r="H135" s="31">
        <v>282</v>
      </c>
      <c r="P135" s="31"/>
    </row>
    <row r="136" spans="1:16" ht="14.5" x14ac:dyDescent="0.35">
      <c r="B136" s="12" t="s">
        <v>503</v>
      </c>
      <c r="C136">
        <v>1</v>
      </c>
      <c r="D136">
        <v>0</v>
      </c>
      <c r="E136">
        <v>0</v>
      </c>
      <c r="F136">
        <v>0</v>
      </c>
      <c r="G136">
        <v>0</v>
      </c>
      <c r="H136" s="31">
        <v>1</v>
      </c>
      <c r="P136" s="31"/>
    </row>
    <row r="137" spans="1:16" ht="14.5" x14ac:dyDescent="0.35">
      <c r="B137" s="12" t="s">
        <v>504</v>
      </c>
      <c r="C137">
        <v>0</v>
      </c>
      <c r="D137">
        <v>0</v>
      </c>
      <c r="E137">
        <v>1</v>
      </c>
      <c r="F137">
        <v>0</v>
      </c>
      <c r="G137">
        <v>0</v>
      </c>
      <c r="H137" s="31">
        <v>1</v>
      </c>
      <c r="P137" s="31"/>
    </row>
    <row r="138" spans="1:16" ht="14.5" x14ac:dyDescent="0.35">
      <c r="B138" s="12" t="s">
        <v>505</v>
      </c>
      <c r="C138">
        <v>5</v>
      </c>
      <c r="D138">
        <v>64</v>
      </c>
      <c r="E138">
        <v>35</v>
      </c>
      <c r="F138">
        <v>9</v>
      </c>
      <c r="G138">
        <v>5</v>
      </c>
      <c r="H138" s="31">
        <v>118</v>
      </c>
      <c r="P138" s="31"/>
    </row>
    <row r="139" spans="1:16" ht="14.5" x14ac:dyDescent="0.35">
      <c r="A139" t="s">
        <v>336</v>
      </c>
      <c r="B139" s="12" t="s">
        <v>506</v>
      </c>
      <c r="C139">
        <v>0</v>
      </c>
      <c r="D139">
        <v>1</v>
      </c>
      <c r="E139">
        <v>0</v>
      </c>
      <c r="F139">
        <v>0</v>
      </c>
      <c r="G139">
        <v>0</v>
      </c>
      <c r="H139" s="31">
        <v>1</v>
      </c>
      <c r="P139" s="31"/>
    </row>
    <row r="140" spans="1:16" ht="14.5" x14ac:dyDescent="0.35">
      <c r="B140" s="12" t="s">
        <v>507</v>
      </c>
      <c r="C140">
        <v>8</v>
      </c>
      <c r="D140">
        <v>15</v>
      </c>
      <c r="E140">
        <v>15</v>
      </c>
      <c r="F140">
        <v>15</v>
      </c>
      <c r="G140">
        <v>7</v>
      </c>
      <c r="H140" s="31">
        <v>60</v>
      </c>
      <c r="P140" s="31"/>
    </row>
    <row r="141" spans="1:16" ht="14.5" x14ac:dyDescent="0.35">
      <c r="B141" s="12" t="s">
        <v>508</v>
      </c>
      <c r="C141">
        <v>23</v>
      </c>
      <c r="D141">
        <v>10</v>
      </c>
      <c r="E141">
        <v>24</v>
      </c>
      <c r="F141">
        <v>26</v>
      </c>
      <c r="G141">
        <v>14</v>
      </c>
      <c r="H141" s="31">
        <v>97</v>
      </c>
      <c r="I141" s="31"/>
      <c r="P141" s="31"/>
    </row>
    <row r="142" spans="1:16" ht="14.5" x14ac:dyDescent="0.35">
      <c r="B142" s="12" t="s">
        <v>509</v>
      </c>
      <c r="C142">
        <v>134</v>
      </c>
      <c r="D142">
        <v>104</v>
      </c>
      <c r="E142">
        <v>151</v>
      </c>
      <c r="F142">
        <v>155</v>
      </c>
      <c r="G142">
        <v>128</v>
      </c>
      <c r="H142" s="31">
        <v>672</v>
      </c>
      <c r="I142" s="34"/>
      <c r="P142" s="31"/>
    </row>
    <row r="143" spans="1:16" ht="14.5" x14ac:dyDescent="0.35">
      <c r="B143" s="12" t="s">
        <v>510</v>
      </c>
      <c r="C143">
        <v>5</v>
      </c>
      <c r="D143">
        <v>2</v>
      </c>
      <c r="E143">
        <v>4</v>
      </c>
      <c r="F143">
        <v>7</v>
      </c>
      <c r="G143">
        <v>19</v>
      </c>
      <c r="H143" s="31">
        <v>37</v>
      </c>
      <c r="I143" s="34"/>
      <c r="P143" s="31"/>
    </row>
    <row r="144" spans="1:16" ht="14.5" x14ac:dyDescent="0.35">
      <c r="B144" s="12" t="s">
        <v>511</v>
      </c>
      <c r="C144">
        <v>78</v>
      </c>
      <c r="D144">
        <v>59</v>
      </c>
      <c r="E144">
        <v>100</v>
      </c>
      <c r="F144">
        <v>90</v>
      </c>
      <c r="G144">
        <v>50</v>
      </c>
      <c r="H144" s="31">
        <v>377</v>
      </c>
      <c r="P144" s="31"/>
    </row>
    <row r="145" spans="1:16" ht="14.5" x14ac:dyDescent="0.35">
      <c r="A145" t="s">
        <v>351</v>
      </c>
      <c r="B145" s="12" t="s">
        <v>512</v>
      </c>
      <c r="C145">
        <v>77</v>
      </c>
      <c r="D145">
        <v>35</v>
      </c>
      <c r="E145">
        <v>45</v>
      </c>
      <c r="F145">
        <v>38</v>
      </c>
      <c r="G145">
        <v>42</v>
      </c>
      <c r="H145" s="31">
        <v>237</v>
      </c>
      <c r="P145" s="31"/>
    </row>
    <row r="146" spans="1:16" ht="14.5" x14ac:dyDescent="0.35">
      <c r="B146" s="12" t="s">
        <v>513</v>
      </c>
      <c r="C146">
        <v>12</v>
      </c>
      <c r="D146">
        <v>3</v>
      </c>
      <c r="E146">
        <v>7</v>
      </c>
      <c r="F146">
        <v>3</v>
      </c>
      <c r="G146">
        <v>0</v>
      </c>
      <c r="H146" s="31">
        <v>25</v>
      </c>
      <c r="P146" s="31"/>
    </row>
    <row r="147" spans="1:16" ht="14.5" x14ac:dyDescent="0.35">
      <c r="A147" s="31"/>
      <c r="B147" s="12" t="s">
        <v>514</v>
      </c>
      <c r="C147">
        <v>64</v>
      </c>
      <c r="D147">
        <v>31</v>
      </c>
      <c r="E147">
        <v>58</v>
      </c>
      <c r="F147">
        <v>73</v>
      </c>
      <c r="G147">
        <v>68</v>
      </c>
      <c r="H147" s="31">
        <v>294</v>
      </c>
      <c r="P147" s="31"/>
    </row>
    <row r="148" spans="1:16" ht="14.5" x14ac:dyDescent="0.35">
      <c r="B148" t="s">
        <v>515</v>
      </c>
      <c r="C148">
        <v>127</v>
      </c>
      <c r="D148">
        <v>79</v>
      </c>
      <c r="E148">
        <v>121</v>
      </c>
      <c r="F148">
        <v>92</v>
      </c>
      <c r="G148">
        <v>107</v>
      </c>
      <c r="H148" s="31">
        <v>526</v>
      </c>
      <c r="P148" s="31"/>
    </row>
    <row r="149" spans="1:16" ht="14.5" x14ac:dyDescent="0.35">
      <c r="B149" t="s">
        <v>516</v>
      </c>
      <c r="C149">
        <v>27</v>
      </c>
      <c r="D149">
        <v>5</v>
      </c>
      <c r="E149">
        <v>2</v>
      </c>
      <c r="F149">
        <v>5</v>
      </c>
      <c r="G149">
        <v>8</v>
      </c>
      <c r="H149" s="31">
        <v>47</v>
      </c>
      <c r="P149" s="31"/>
    </row>
    <row r="150" spans="1:16" ht="14.5" x14ac:dyDescent="0.35">
      <c r="A150" t="s">
        <v>408</v>
      </c>
      <c r="B150" t="s">
        <v>517</v>
      </c>
      <c r="C150">
        <v>8</v>
      </c>
      <c r="D150">
        <v>9</v>
      </c>
      <c r="E150">
        <v>6</v>
      </c>
      <c r="F150">
        <v>16</v>
      </c>
      <c r="G150">
        <v>19</v>
      </c>
      <c r="H150" s="31">
        <v>58</v>
      </c>
      <c r="P150" s="31"/>
    </row>
    <row r="151" spans="1:16" ht="14.5" x14ac:dyDescent="0.35">
      <c r="B151" t="s">
        <v>518</v>
      </c>
      <c r="C151">
        <v>7</v>
      </c>
      <c r="D151">
        <v>1</v>
      </c>
      <c r="E151">
        <v>3</v>
      </c>
      <c r="F151">
        <v>3</v>
      </c>
      <c r="G151">
        <v>5</v>
      </c>
      <c r="H151" s="31">
        <v>19</v>
      </c>
      <c r="P151" s="31"/>
    </row>
    <row r="152" spans="1:16" ht="14.5" x14ac:dyDescent="0.35">
      <c r="B152" t="s">
        <v>519</v>
      </c>
      <c r="C152">
        <v>0</v>
      </c>
      <c r="D152">
        <v>0</v>
      </c>
      <c r="E152">
        <v>0</v>
      </c>
      <c r="F152">
        <v>2</v>
      </c>
      <c r="G152">
        <v>0</v>
      </c>
      <c r="H152" s="31">
        <v>2</v>
      </c>
      <c r="P152" s="31"/>
    </row>
    <row r="153" spans="1:16" ht="14.5" x14ac:dyDescent="0.35">
      <c r="B153" t="s">
        <v>520</v>
      </c>
      <c r="C153">
        <v>0</v>
      </c>
      <c r="D153">
        <v>0</v>
      </c>
      <c r="E153">
        <v>0</v>
      </c>
      <c r="F153">
        <v>1</v>
      </c>
      <c r="G153">
        <v>0</v>
      </c>
      <c r="H153" s="31">
        <v>1</v>
      </c>
      <c r="P153" s="31"/>
    </row>
    <row r="154" spans="1:16" ht="14.5" x14ac:dyDescent="0.35">
      <c r="A154" s="31" t="s">
        <v>12</v>
      </c>
      <c r="B154" s="31"/>
      <c r="C154" s="31">
        <v>2505</v>
      </c>
      <c r="D154" s="31">
        <v>2189</v>
      </c>
      <c r="E154" s="31">
        <v>3368</v>
      </c>
      <c r="F154" s="31">
        <v>2784</v>
      </c>
      <c r="G154" s="31">
        <v>3309</v>
      </c>
      <c r="H154" s="31">
        <v>14155</v>
      </c>
      <c r="P154" s="31"/>
    </row>
    <row r="155" spans="1:16" ht="14.5" x14ac:dyDescent="0.35">
      <c r="H155" s="31"/>
      <c r="P155" s="31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7"/>
  <sheetViews>
    <sheetView workbookViewId="0">
      <selection activeCell="A5" sqref="A5"/>
    </sheetView>
  </sheetViews>
  <sheetFormatPr defaultRowHeight="12.5" x14ac:dyDescent="0.25"/>
  <cols>
    <col min="1" max="1" width="3.54296875" bestFit="1" customWidth="1"/>
    <col min="2" max="2" width="18.90625" customWidth="1"/>
    <col min="3" max="3" width="9.26953125" style="3" customWidth="1"/>
    <col min="4" max="4" width="9.453125" style="11" bestFit="1" customWidth="1"/>
    <col min="5" max="5" width="10.7265625" style="3" customWidth="1"/>
    <col min="6" max="6" width="9.453125" style="11" bestFit="1" customWidth="1"/>
    <col min="7" max="7" width="10.7265625" style="3" customWidth="1"/>
    <col min="8" max="8" width="9.453125" style="11" bestFit="1" customWidth="1"/>
  </cols>
  <sheetData>
    <row r="1" spans="1:8" s="1" customFormat="1" x14ac:dyDescent="0.25">
      <c r="H1" s="1" t="s">
        <v>326</v>
      </c>
    </row>
    <row r="2" spans="1:8" s="2" customFormat="1" x14ac:dyDescent="0.25">
      <c r="C2" s="1"/>
      <c r="D2" s="1"/>
      <c r="E2" s="1"/>
      <c r="F2" s="1"/>
      <c r="G2" s="1"/>
      <c r="H2" s="1"/>
    </row>
    <row r="3" spans="1:8" s="2" customFormat="1" ht="27.75" customHeight="1" x14ac:dyDescent="0.25">
      <c r="C3" s="1"/>
      <c r="D3" s="1"/>
      <c r="E3" s="1"/>
      <c r="F3" s="1"/>
      <c r="G3" s="1"/>
      <c r="H3" s="1"/>
    </row>
    <row r="4" spans="1:8" s="2" customFormat="1" ht="13" x14ac:dyDescent="0.3">
      <c r="A4" s="5" t="s">
        <v>0</v>
      </c>
      <c r="C4" s="1"/>
      <c r="D4" s="1"/>
      <c r="E4" s="1"/>
      <c r="F4" s="1"/>
      <c r="G4" s="1"/>
      <c r="H4" s="1"/>
    </row>
    <row r="5" spans="1:8" s="2" customFormat="1" x14ac:dyDescent="0.25">
      <c r="A5" s="2" t="s">
        <v>32</v>
      </c>
      <c r="C5" s="1"/>
      <c r="D5" s="1"/>
      <c r="E5" s="1"/>
      <c r="F5" s="1"/>
      <c r="G5" s="1"/>
      <c r="H5" s="1"/>
    </row>
    <row r="6" spans="1:8" s="2" customFormat="1" x14ac:dyDescent="0.25">
      <c r="A6" s="2" t="s">
        <v>1</v>
      </c>
      <c r="C6" s="1"/>
      <c r="D6" s="1"/>
      <c r="E6" s="1"/>
      <c r="F6" s="1"/>
      <c r="G6" s="1"/>
      <c r="H6" s="1"/>
    </row>
    <row r="7" spans="1:8" s="2" customFormat="1" x14ac:dyDescent="0.25">
      <c r="A7" s="2" t="s">
        <v>209</v>
      </c>
      <c r="C7" s="1"/>
      <c r="D7" s="1"/>
      <c r="E7" s="1"/>
      <c r="F7" s="1"/>
      <c r="G7" s="1"/>
      <c r="H7" s="1"/>
    </row>
    <row r="8" spans="1:8" s="2" customFormat="1" x14ac:dyDescent="0.25">
      <c r="C8" s="1"/>
      <c r="D8" s="1"/>
      <c r="E8" s="1"/>
      <c r="F8" s="1"/>
      <c r="G8" s="1"/>
      <c r="H8" s="1"/>
    </row>
    <row r="9" spans="1:8" s="2" customFormat="1" x14ac:dyDescent="0.25">
      <c r="A9" s="2" t="s">
        <v>1</v>
      </c>
      <c r="C9" s="1"/>
      <c r="D9" s="1"/>
      <c r="E9" s="1"/>
      <c r="F9" s="1"/>
      <c r="G9" s="1"/>
      <c r="H9" s="1"/>
    </row>
    <row r="10" spans="1:8" s="2" customFormat="1" x14ac:dyDescent="0.25">
      <c r="C10" s="1"/>
      <c r="D10" s="1" t="s">
        <v>13</v>
      </c>
      <c r="E10" s="1"/>
      <c r="F10" s="1"/>
      <c r="G10" s="1"/>
      <c r="H10" s="1"/>
    </row>
    <row r="11" spans="1:8" s="2" customFormat="1" x14ac:dyDescent="0.25">
      <c r="A11" s="1"/>
      <c r="B11" s="2" t="s">
        <v>15</v>
      </c>
      <c r="C11" s="1" t="s">
        <v>34</v>
      </c>
      <c r="D11" s="1" t="s">
        <v>16</v>
      </c>
      <c r="E11" s="1"/>
      <c r="F11" s="1"/>
      <c r="G11" s="1"/>
      <c r="H11" s="1"/>
    </row>
    <row r="12" spans="1:8" x14ac:dyDescent="0.25">
      <c r="A12" s="10"/>
      <c r="D12" s="4"/>
      <c r="F12" s="18"/>
    </row>
    <row r="13" spans="1:8" x14ac:dyDescent="0.25">
      <c r="A13" s="10" t="s">
        <v>114</v>
      </c>
      <c r="B13" t="s">
        <v>210</v>
      </c>
      <c r="C13" s="3">
        <v>1418</v>
      </c>
      <c r="D13" s="4">
        <v>21.272127213000001</v>
      </c>
      <c r="F13" s="18"/>
    </row>
    <row r="14" spans="1:8" x14ac:dyDescent="0.25">
      <c r="A14" s="10" t="s">
        <v>116</v>
      </c>
      <c r="B14" t="s">
        <v>211</v>
      </c>
      <c r="C14" s="3">
        <v>663</v>
      </c>
      <c r="D14" s="4">
        <v>9.9459945995000005</v>
      </c>
      <c r="F14" s="18"/>
    </row>
    <row r="15" spans="1:8" x14ac:dyDescent="0.25">
      <c r="A15" s="10" t="s">
        <v>118</v>
      </c>
      <c r="B15" t="s">
        <v>212</v>
      </c>
      <c r="C15" s="3">
        <v>636</v>
      </c>
      <c r="D15" s="4">
        <v>9.5409540954000001</v>
      </c>
      <c r="F15" s="18"/>
    </row>
    <row r="16" spans="1:8" x14ac:dyDescent="0.25">
      <c r="A16" s="10" t="s">
        <v>120</v>
      </c>
      <c r="B16" t="s">
        <v>213</v>
      </c>
      <c r="C16" s="3">
        <v>464</v>
      </c>
      <c r="D16" s="4">
        <v>6.9606960696</v>
      </c>
      <c r="F16" s="18"/>
    </row>
    <row r="17" spans="1:6" x14ac:dyDescent="0.25">
      <c r="A17" s="10" t="s">
        <v>122</v>
      </c>
      <c r="B17" t="s">
        <v>214</v>
      </c>
      <c r="C17" s="3">
        <v>445</v>
      </c>
      <c r="D17" s="4">
        <v>6.6756675667999996</v>
      </c>
      <c r="F17" s="18"/>
    </row>
    <row r="18" spans="1:6" x14ac:dyDescent="0.25">
      <c r="A18" s="10" t="s">
        <v>124</v>
      </c>
      <c r="B18" t="s">
        <v>215</v>
      </c>
      <c r="C18" s="3">
        <v>399</v>
      </c>
      <c r="D18" s="4">
        <v>5.9855985598999997</v>
      </c>
      <c r="F18" s="18"/>
    </row>
    <row r="19" spans="1:6" x14ac:dyDescent="0.25">
      <c r="A19" s="10" t="s">
        <v>126</v>
      </c>
      <c r="B19" t="s">
        <v>216</v>
      </c>
      <c r="C19" s="3">
        <v>335</v>
      </c>
      <c r="D19" s="4">
        <v>5.0255025502999997</v>
      </c>
      <c r="F19" s="18"/>
    </row>
    <row r="20" spans="1:6" x14ac:dyDescent="0.25">
      <c r="A20" s="10" t="s">
        <v>128</v>
      </c>
      <c r="B20" t="s">
        <v>217</v>
      </c>
      <c r="C20" s="3">
        <v>324</v>
      </c>
      <c r="D20" s="4">
        <v>4.8604860486000003</v>
      </c>
      <c r="F20" s="18"/>
    </row>
    <row r="21" spans="1:6" x14ac:dyDescent="0.25">
      <c r="A21" s="10" t="s">
        <v>130</v>
      </c>
      <c r="B21" t="s">
        <v>218</v>
      </c>
      <c r="C21" s="3">
        <v>320</v>
      </c>
      <c r="D21" s="4">
        <v>4.8004800479999998</v>
      </c>
      <c r="F21" s="18"/>
    </row>
    <row r="22" spans="1:6" x14ac:dyDescent="0.25">
      <c r="A22" s="10" t="s">
        <v>132</v>
      </c>
      <c r="B22" t="s">
        <v>219</v>
      </c>
      <c r="C22" s="3">
        <v>190</v>
      </c>
      <c r="D22" s="4">
        <v>2.8502850285000001</v>
      </c>
      <c r="F22" s="18"/>
    </row>
    <row r="23" spans="1:6" x14ac:dyDescent="0.25">
      <c r="A23" s="10" t="s">
        <v>1</v>
      </c>
      <c r="B23" t="s">
        <v>112</v>
      </c>
      <c r="C23" s="3">
        <v>5194</v>
      </c>
      <c r="D23" s="4">
        <v>77.917791778999998</v>
      </c>
      <c r="F23" s="18"/>
    </row>
    <row r="24" spans="1:6" x14ac:dyDescent="0.25">
      <c r="A24" s="10" t="s">
        <v>1</v>
      </c>
      <c r="B24" t="s">
        <v>111</v>
      </c>
      <c r="C24" s="3">
        <v>1472</v>
      </c>
      <c r="D24" s="4">
        <v>22.082208220999998</v>
      </c>
      <c r="F24" s="18"/>
    </row>
    <row r="25" spans="1:6" x14ac:dyDescent="0.25">
      <c r="A25" s="10" t="s">
        <v>1</v>
      </c>
      <c r="B25" t="s">
        <v>207</v>
      </c>
      <c r="C25" s="3">
        <v>6666</v>
      </c>
      <c r="D25" s="4">
        <v>100</v>
      </c>
      <c r="F25" s="18"/>
    </row>
    <row r="26" spans="1:6" x14ac:dyDescent="0.25">
      <c r="A26" t="s">
        <v>1</v>
      </c>
      <c r="B26" t="s">
        <v>9</v>
      </c>
      <c r="C26" s="3">
        <v>117</v>
      </c>
      <c r="D26" s="11" t="s">
        <v>1</v>
      </c>
    </row>
    <row r="27" spans="1:6" x14ac:dyDescent="0.25">
      <c r="A27" t="s">
        <v>1</v>
      </c>
      <c r="B27" t="s">
        <v>38</v>
      </c>
      <c r="C27" s="3">
        <v>6783</v>
      </c>
      <c r="D27" s="11" t="s">
        <v>1</v>
      </c>
    </row>
  </sheetData>
  <pageMargins left="0.98425196850393704" right="0.39370078740157483" top="0.98425196850393704" bottom="0.59055118110236227" header="0.51181102362204722" footer="0.39370078740157483"/>
  <pageSetup paperSize="9" orientation="portrait" verticalDpi="0" r:id="rId1"/>
  <headerFooter alignWithMargins="0">
    <oddFooter>&amp;L&amp;8Taulukko ei sisällä Ahvenanmaalla rekisteröityjä ajoneuvoja.&amp;C&amp;8&amp;P /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6"/>
  <sheetViews>
    <sheetView workbookViewId="0">
      <selection activeCell="A5" sqref="A5"/>
    </sheetView>
  </sheetViews>
  <sheetFormatPr defaultRowHeight="12.5" x14ac:dyDescent="0.25"/>
  <cols>
    <col min="1" max="1" width="3.54296875" bestFit="1" customWidth="1"/>
    <col min="2" max="2" width="25.7265625" customWidth="1"/>
    <col min="3" max="3" width="9.26953125" style="3" customWidth="1"/>
    <col min="4" max="4" width="9.453125" style="11" bestFit="1" customWidth="1"/>
    <col min="5" max="5" width="10.7265625" style="3" customWidth="1"/>
    <col min="6" max="6" width="9.453125" style="11" bestFit="1" customWidth="1"/>
    <col min="7" max="7" width="10.7265625" style="3" customWidth="1"/>
    <col min="8" max="8" width="9.453125" style="11" bestFit="1" customWidth="1"/>
    <col min="9" max="9" width="14.7265625" style="4" customWidth="1"/>
  </cols>
  <sheetData>
    <row r="1" spans="1:9" s="1" customFormat="1" x14ac:dyDescent="0.25">
      <c r="H1" s="1" t="s">
        <v>326</v>
      </c>
    </row>
    <row r="3" spans="1:9" ht="27.75" customHeight="1" x14ac:dyDescent="0.25"/>
    <row r="4" spans="1:9" ht="13" x14ac:dyDescent="0.3">
      <c r="A4" s="7" t="s">
        <v>0</v>
      </c>
    </row>
    <row r="5" spans="1:9" x14ac:dyDescent="0.25">
      <c r="A5" t="s">
        <v>32</v>
      </c>
    </row>
    <row r="6" spans="1:9" x14ac:dyDescent="0.25">
      <c r="A6" t="s">
        <v>1</v>
      </c>
    </row>
    <row r="7" spans="1:9" x14ac:dyDescent="0.25">
      <c r="A7" t="s">
        <v>220</v>
      </c>
    </row>
    <row r="9" spans="1:9" x14ac:dyDescent="0.25">
      <c r="A9" t="s">
        <v>1</v>
      </c>
    </row>
    <row r="10" spans="1:9" s="2" customFormat="1" x14ac:dyDescent="0.25">
      <c r="C10" s="1"/>
      <c r="D10" s="1" t="s">
        <v>13</v>
      </c>
      <c r="E10" s="1"/>
      <c r="F10" s="1"/>
      <c r="G10" s="1"/>
      <c r="H10" s="1"/>
      <c r="I10" s="1"/>
    </row>
    <row r="11" spans="1:9" s="2" customFormat="1" x14ac:dyDescent="0.25">
      <c r="A11" s="1"/>
      <c r="B11" s="2" t="s">
        <v>19</v>
      </c>
      <c r="C11" s="1" t="s">
        <v>34</v>
      </c>
      <c r="D11" s="1" t="s">
        <v>16</v>
      </c>
      <c r="E11" s="1"/>
      <c r="F11" s="1"/>
      <c r="G11" s="1"/>
      <c r="H11" s="1"/>
      <c r="I11" s="1"/>
    </row>
    <row r="12" spans="1:9" x14ac:dyDescent="0.25">
      <c r="A12" s="10"/>
      <c r="D12" s="4"/>
    </row>
    <row r="13" spans="1:9" x14ac:dyDescent="0.25">
      <c r="A13" s="10" t="s">
        <v>114</v>
      </c>
      <c r="B13" t="s">
        <v>179</v>
      </c>
      <c r="C13" s="3">
        <v>352</v>
      </c>
      <c r="D13" s="4">
        <v>5.2805280528000003</v>
      </c>
    </row>
    <row r="14" spans="1:9" x14ac:dyDescent="0.25">
      <c r="A14" s="10" t="s">
        <v>116</v>
      </c>
      <c r="B14" t="s">
        <v>178</v>
      </c>
      <c r="C14" s="3">
        <v>312</v>
      </c>
      <c r="D14" s="4">
        <v>4.6804680467999997</v>
      </c>
    </row>
    <row r="15" spans="1:9" x14ac:dyDescent="0.25">
      <c r="A15" s="10" t="s">
        <v>118</v>
      </c>
      <c r="B15" t="s">
        <v>177</v>
      </c>
      <c r="C15" s="3">
        <v>304</v>
      </c>
      <c r="D15" s="4">
        <v>4.5604560455999996</v>
      </c>
    </row>
    <row r="16" spans="1:9" x14ac:dyDescent="0.25">
      <c r="A16" s="10" t="s">
        <v>120</v>
      </c>
      <c r="B16" t="s">
        <v>180</v>
      </c>
      <c r="C16" s="3">
        <v>270</v>
      </c>
      <c r="D16" s="4">
        <v>4.0504050405000003</v>
      </c>
    </row>
    <row r="17" spans="1:4" x14ac:dyDescent="0.25">
      <c r="A17" s="10" t="s">
        <v>122</v>
      </c>
      <c r="B17" t="s">
        <v>187</v>
      </c>
      <c r="C17" s="3">
        <v>245</v>
      </c>
      <c r="D17" s="4">
        <v>3.6753675368000001</v>
      </c>
    </row>
    <row r="18" spans="1:4" x14ac:dyDescent="0.25">
      <c r="A18" s="10" t="s">
        <v>124</v>
      </c>
      <c r="B18" t="s">
        <v>181</v>
      </c>
      <c r="C18" s="3">
        <v>200</v>
      </c>
      <c r="D18" s="4">
        <v>3.00030003</v>
      </c>
    </row>
    <row r="19" spans="1:4" x14ac:dyDescent="0.25">
      <c r="A19" s="10" t="s">
        <v>126</v>
      </c>
      <c r="B19" t="s">
        <v>184</v>
      </c>
      <c r="C19" s="3">
        <v>192</v>
      </c>
      <c r="D19" s="4">
        <v>2.8802880287999999</v>
      </c>
    </row>
    <row r="20" spans="1:4" x14ac:dyDescent="0.25">
      <c r="A20" s="10" t="s">
        <v>128</v>
      </c>
      <c r="B20" t="s">
        <v>188</v>
      </c>
      <c r="C20" s="3">
        <v>173</v>
      </c>
      <c r="D20" s="4">
        <v>2.595259526</v>
      </c>
    </row>
    <row r="21" spans="1:4" x14ac:dyDescent="0.25">
      <c r="A21" s="10" t="s">
        <v>130</v>
      </c>
      <c r="B21" t="s">
        <v>191</v>
      </c>
      <c r="C21" s="3">
        <v>141</v>
      </c>
      <c r="D21" s="4">
        <v>2.1152115212</v>
      </c>
    </row>
    <row r="22" spans="1:4" x14ac:dyDescent="0.25">
      <c r="A22" s="10" t="s">
        <v>132</v>
      </c>
      <c r="B22" t="s">
        <v>182</v>
      </c>
      <c r="C22" s="3">
        <v>140</v>
      </c>
      <c r="D22" s="4">
        <v>2.1002100210000001</v>
      </c>
    </row>
    <row r="23" spans="1:4" x14ac:dyDescent="0.25">
      <c r="A23" s="10" t="s">
        <v>132</v>
      </c>
      <c r="B23" t="s">
        <v>192</v>
      </c>
      <c r="C23" s="3">
        <v>140</v>
      </c>
      <c r="D23" s="4">
        <v>2.1002100210000001</v>
      </c>
    </row>
    <row r="24" spans="1:4" x14ac:dyDescent="0.25">
      <c r="A24" s="10" t="s">
        <v>1</v>
      </c>
      <c r="B24" t="s">
        <v>112</v>
      </c>
      <c r="C24" s="3">
        <v>2469</v>
      </c>
      <c r="D24" s="4">
        <v>37.038703869999999</v>
      </c>
    </row>
    <row r="25" spans="1:4" x14ac:dyDescent="0.25">
      <c r="A25" s="10" t="s">
        <v>1</v>
      </c>
      <c r="B25" t="s">
        <v>111</v>
      </c>
      <c r="C25" s="3">
        <v>4197</v>
      </c>
      <c r="D25" s="4">
        <v>62.961296130000001</v>
      </c>
    </row>
    <row r="26" spans="1:4" x14ac:dyDescent="0.25">
      <c r="A26" s="10" t="s">
        <v>1</v>
      </c>
      <c r="B26" t="s">
        <v>207</v>
      </c>
      <c r="C26" s="3">
        <v>6666</v>
      </c>
      <c r="D26" s="4">
        <v>100</v>
      </c>
    </row>
    <row r="27" spans="1:4" x14ac:dyDescent="0.25">
      <c r="A27" s="10" t="s">
        <v>1</v>
      </c>
      <c r="B27" t="s">
        <v>208</v>
      </c>
      <c r="C27" s="3">
        <v>117</v>
      </c>
      <c r="D27" s="4" t="s">
        <v>1</v>
      </c>
    </row>
    <row r="28" spans="1:4" x14ac:dyDescent="0.25">
      <c r="A28" s="10" t="s">
        <v>1</v>
      </c>
      <c r="B28" t="s">
        <v>38</v>
      </c>
      <c r="C28" s="3">
        <v>6783</v>
      </c>
      <c r="D28" s="4" t="s">
        <v>1</v>
      </c>
    </row>
    <row r="29" spans="1:4" x14ac:dyDescent="0.25">
      <c r="A29" s="10"/>
      <c r="D29" s="4"/>
    </row>
    <row r="30" spans="1:4" x14ac:dyDescent="0.25">
      <c r="A30" s="10"/>
      <c r="D30" s="4"/>
    </row>
    <row r="31" spans="1:4" x14ac:dyDescent="0.25">
      <c r="A31" s="10"/>
      <c r="D31" s="4"/>
    </row>
    <row r="32" spans="1:4" x14ac:dyDescent="0.25">
      <c r="A32" s="12"/>
      <c r="D32" s="4"/>
    </row>
    <row r="33" spans="1:4" x14ac:dyDescent="0.25">
      <c r="A33" s="10"/>
      <c r="D33" s="4"/>
    </row>
    <row r="34" spans="1:4" x14ac:dyDescent="0.25">
      <c r="A34" s="10"/>
    </row>
    <row r="35" spans="1:4" x14ac:dyDescent="0.25">
      <c r="A35" s="10"/>
    </row>
    <row r="36" spans="1:4" x14ac:dyDescent="0.25">
      <c r="A36" s="10"/>
    </row>
    <row r="37" spans="1:4" x14ac:dyDescent="0.25">
      <c r="A37" s="10"/>
    </row>
    <row r="38" spans="1:4" x14ac:dyDescent="0.25">
      <c r="A38" s="10"/>
    </row>
    <row r="39" spans="1:4" x14ac:dyDescent="0.25">
      <c r="A39" s="10"/>
    </row>
    <row r="40" spans="1:4" x14ac:dyDescent="0.25">
      <c r="A40" s="10"/>
    </row>
    <row r="41" spans="1:4" x14ac:dyDescent="0.25">
      <c r="A41" s="10"/>
    </row>
    <row r="42" spans="1:4" x14ac:dyDescent="0.25">
      <c r="A42" s="10"/>
    </row>
    <row r="43" spans="1:4" x14ac:dyDescent="0.25">
      <c r="A43" s="10"/>
    </row>
    <row r="44" spans="1:4" x14ac:dyDescent="0.25">
      <c r="A44" s="10"/>
    </row>
    <row r="45" spans="1:4" x14ac:dyDescent="0.25">
      <c r="A45" s="12"/>
    </row>
    <row r="46" spans="1:4" x14ac:dyDescent="0.25">
      <c r="A46" s="10"/>
    </row>
  </sheetData>
  <pageMargins left="0.98425196850393704" right="0.39370078740157483" top="0.98425196850393704" bottom="0.59055118110236227" header="0.51181102362204722" footer="0.39370078740157483"/>
  <pageSetup paperSize="9" orientation="portrait" verticalDpi="0" r:id="rId1"/>
  <headerFooter alignWithMargins="0">
    <oddFooter>&amp;L&amp;8Taulukko ei sisällä Ahvenanmaalla rekisteröityjä ajoneuvoja.&amp;C&amp;8&amp;P /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7"/>
  <sheetViews>
    <sheetView workbookViewId="0">
      <selection activeCell="A5" sqref="A5"/>
    </sheetView>
  </sheetViews>
  <sheetFormatPr defaultRowHeight="12.5" x14ac:dyDescent="0.25"/>
  <cols>
    <col min="1" max="1" width="3.54296875" bestFit="1" customWidth="1"/>
    <col min="2" max="2" width="17.453125" customWidth="1"/>
    <col min="3" max="3" width="9.26953125" style="3" customWidth="1"/>
    <col min="4" max="4" width="9.453125" style="11" bestFit="1" customWidth="1"/>
    <col min="5" max="5" width="12.7265625" style="3" customWidth="1"/>
    <col min="6" max="6" width="9.453125" style="11" bestFit="1" customWidth="1"/>
    <col min="7" max="7" width="12.36328125" style="3" customWidth="1"/>
    <col min="8" max="8" width="9.453125" style="11" bestFit="1" customWidth="1"/>
    <col min="9" max="9" width="14.7265625" style="4" customWidth="1"/>
  </cols>
  <sheetData>
    <row r="1" spans="1:9" s="1" customFormat="1" x14ac:dyDescent="0.25">
      <c r="H1" s="1" t="s">
        <v>326</v>
      </c>
    </row>
    <row r="3" spans="1:9" ht="27.75" customHeight="1" x14ac:dyDescent="0.25"/>
    <row r="4" spans="1:9" ht="13" x14ac:dyDescent="0.3">
      <c r="A4" s="7" t="s">
        <v>0</v>
      </c>
    </row>
    <row r="5" spans="1:9" x14ac:dyDescent="0.25">
      <c r="A5" t="s">
        <v>32</v>
      </c>
    </row>
    <row r="6" spans="1:9" x14ac:dyDescent="0.25">
      <c r="A6" t="s">
        <v>1</v>
      </c>
    </row>
    <row r="7" spans="1:9" x14ac:dyDescent="0.25">
      <c r="A7" t="s">
        <v>221</v>
      </c>
    </row>
    <row r="9" spans="1:9" s="2" customFormat="1" x14ac:dyDescent="0.25">
      <c r="A9" s="2" t="s">
        <v>1</v>
      </c>
      <c r="C9" s="1"/>
      <c r="D9" s="1"/>
      <c r="E9" s="1"/>
      <c r="F9" s="1"/>
      <c r="G9" s="1"/>
      <c r="H9" s="1"/>
      <c r="I9" s="1"/>
    </row>
    <row r="10" spans="1:9" s="2" customFormat="1" x14ac:dyDescent="0.25">
      <c r="C10" s="1"/>
      <c r="D10" s="1" t="s">
        <v>13</v>
      </c>
      <c r="E10" s="1"/>
      <c r="F10" s="1" t="s">
        <v>13</v>
      </c>
      <c r="G10" s="1" t="s">
        <v>14</v>
      </c>
      <c r="H10" s="1"/>
      <c r="I10" s="1"/>
    </row>
    <row r="11" spans="1:9" s="2" customFormat="1" x14ac:dyDescent="0.25">
      <c r="B11" s="2" t="s">
        <v>15</v>
      </c>
      <c r="C11" s="1" t="s">
        <v>36</v>
      </c>
      <c r="D11" s="1" t="s">
        <v>16</v>
      </c>
      <c r="E11" s="1" t="s">
        <v>37</v>
      </c>
      <c r="F11" s="1" t="s">
        <v>16</v>
      </c>
      <c r="G11" s="1" t="s">
        <v>17</v>
      </c>
      <c r="H11" s="1"/>
      <c r="I11" s="1"/>
    </row>
    <row r="12" spans="1:9" x14ac:dyDescent="0.25">
      <c r="A12" s="10"/>
      <c r="D12" s="13"/>
      <c r="F12" s="13"/>
      <c r="G12" s="13"/>
    </row>
    <row r="13" spans="1:9" x14ac:dyDescent="0.25">
      <c r="A13" s="10" t="s">
        <v>114</v>
      </c>
      <c r="B13" t="s">
        <v>219</v>
      </c>
      <c r="C13" s="3">
        <v>1389</v>
      </c>
      <c r="D13" s="13">
        <v>33.631961259000001</v>
      </c>
      <c r="E13" s="3">
        <v>1461</v>
      </c>
      <c r="F13" s="13">
        <v>31.740169455</v>
      </c>
      <c r="G13" s="13">
        <v>-4.9281314170000003</v>
      </c>
    </row>
    <row r="14" spans="1:9" x14ac:dyDescent="0.25">
      <c r="A14" s="10" t="s">
        <v>116</v>
      </c>
      <c r="B14" t="s">
        <v>211</v>
      </c>
      <c r="C14" s="3">
        <v>798</v>
      </c>
      <c r="D14" s="13">
        <v>19.322033898000001</v>
      </c>
      <c r="E14" s="3">
        <v>659</v>
      </c>
      <c r="F14" s="13">
        <v>14.316749946</v>
      </c>
      <c r="G14" s="13">
        <v>21.092564492000001</v>
      </c>
    </row>
    <row r="15" spans="1:9" x14ac:dyDescent="0.25">
      <c r="A15" s="10" t="s">
        <v>118</v>
      </c>
      <c r="B15" t="s">
        <v>210</v>
      </c>
      <c r="C15" s="3">
        <v>651</v>
      </c>
      <c r="D15" s="13">
        <v>15.762711864</v>
      </c>
      <c r="E15" s="3">
        <v>696</v>
      </c>
      <c r="F15" s="13">
        <v>15.120573539</v>
      </c>
      <c r="G15" s="13">
        <v>-6.4655172409999997</v>
      </c>
    </row>
    <row r="16" spans="1:9" x14ac:dyDescent="0.25">
      <c r="A16" s="10" t="s">
        <v>120</v>
      </c>
      <c r="B16" t="s">
        <v>213</v>
      </c>
      <c r="C16" s="3">
        <v>461</v>
      </c>
      <c r="D16" s="13">
        <v>11.162227603</v>
      </c>
      <c r="E16" s="3">
        <v>665</v>
      </c>
      <c r="F16" s="13">
        <v>14.447099718</v>
      </c>
      <c r="G16" s="13">
        <v>-30.676691730000002</v>
      </c>
    </row>
    <row r="17" spans="1:7" x14ac:dyDescent="0.25">
      <c r="A17" s="10" t="s">
        <v>122</v>
      </c>
      <c r="B17" t="s">
        <v>222</v>
      </c>
      <c r="C17" s="3">
        <v>316</v>
      </c>
      <c r="D17" s="13">
        <v>7.6513317190999999</v>
      </c>
      <c r="E17" s="3">
        <v>300</v>
      </c>
      <c r="F17" s="13">
        <v>6.5174885943999996</v>
      </c>
      <c r="G17" s="13">
        <v>5.3333333332999997</v>
      </c>
    </row>
    <row r="18" spans="1:7" x14ac:dyDescent="0.25">
      <c r="A18" s="10" t="s">
        <v>124</v>
      </c>
      <c r="B18" t="s">
        <v>223</v>
      </c>
      <c r="C18" s="3">
        <v>113</v>
      </c>
      <c r="D18" s="13">
        <v>2.7360774818000002</v>
      </c>
      <c r="E18" s="3">
        <v>183</v>
      </c>
      <c r="F18" s="13">
        <v>3.9756680426000002</v>
      </c>
      <c r="G18" s="13">
        <v>-38.25136612</v>
      </c>
    </row>
    <row r="19" spans="1:7" x14ac:dyDescent="0.25">
      <c r="A19" s="10" t="s">
        <v>126</v>
      </c>
      <c r="B19" t="s">
        <v>224</v>
      </c>
      <c r="C19" s="3">
        <v>86</v>
      </c>
      <c r="D19" s="13">
        <v>2.0823244552000002</v>
      </c>
      <c r="E19" s="3">
        <v>178</v>
      </c>
      <c r="F19" s="13">
        <v>3.8670432326999999</v>
      </c>
      <c r="G19" s="13">
        <v>-51.685393259999998</v>
      </c>
    </row>
    <row r="20" spans="1:7" x14ac:dyDescent="0.25">
      <c r="A20" s="10" t="s">
        <v>128</v>
      </c>
      <c r="B20" t="s">
        <v>225</v>
      </c>
      <c r="C20" s="3">
        <v>72</v>
      </c>
      <c r="D20" s="13">
        <v>1.7433414044</v>
      </c>
      <c r="E20" s="3">
        <v>109</v>
      </c>
      <c r="F20" s="13">
        <v>2.3680208559999998</v>
      </c>
      <c r="G20" s="13">
        <v>-33.944954129999999</v>
      </c>
    </row>
    <row r="21" spans="1:7" x14ac:dyDescent="0.25">
      <c r="A21" s="10" t="s">
        <v>130</v>
      </c>
      <c r="B21" t="s">
        <v>226</v>
      </c>
      <c r="C21" s="3">
        <v>55</v>
      </c>
      <c r="D21" s="13">
        <v>1.3317191283000001</v>
      </c>
      <c r="E21" s="3">
        <v>66</v>
      </c>
      <c r="F21" s="13">
        <v>1.4338474908000001</v>
      </c>
      <c r="G21" s="13">
        <v>-16.666666670000001</v>
      </c>
    </row>
    <row r="22" spans="1:7" x14ac:dyDescent="0.25">
      <c r="A22" s="10" t="s">
        <v>132</v>
      </c>
      <c r="B22" t="s">
        <v>217</v>
      </c>
      <c r="C22" s="3">
        <v>42</v>
      </c>
      <c r="D22" s="13">
        <v>1.0169491525000001</v>
      </c>
      <c r="E22" s="3" t="s">
        <v>48</v>
      </c>
      <c r="F22" s="13" t="s">
        <v>227</v>
      </c>
      <c r="G22" s="13" t="s">
        <v>54</v>
      </c>
    </row>
    <row r="23" spans="1:7" x14ac:dyDescent="0.25">
      <c r="A23" s="10" t="s">
        <v>1</v>
      </c>
      <c r="B23" t="s">
        <v>112</v>
      </c>
      <c r="C23" s="3">
        <v>3983</v>
      </c>
      <c r="D23" s="13">
        <v>96.440677965999996</v>
      </c>
      <c r="E23" s="3">
        <v>4317</v>
      </c>
      <c r="F23" s="13">
        <v>93.786660873000002</v>
      </c>
      <c r="G23" s="13">
        <v>-7.7368542969999998</v>
      </c>
    </row>
    <row r="24" spans="1:7" x14ac:dyDescent="0.25">
      <c r="A24" s="10" t="s">
        <v>1</v>
      </c>
      <c r="B24" t="s">
        <v>111</v>
      </c>
      <c r="C24" s="3">
        <v>147</v>
      </c>
      <c r="D24" s="13">
        <v>3.5593220339</v>
      </c>
      <c r="E24" s="3">
        <v>286</v>
      </c>
      <c r="F24" s="13">
        <v>6.2133391267000002</v>
      </c>
      <c r="G24" s="13">
        <v>-48.601398600000003</v>
      </c>
    </row>
    <row r="25" spans="1:7" x14ac:dyDescent="0.25">
      <c r="A25" s="10" t="s">
        <v>1</v>
      </c>
      <c r="B25" t="s">
        <v>207</v>
      </c>
      <c r="C25" s="3">
        <v>4130</v>
      </c>
      <c r="D25" s="13">
        <v>100</v>
      </c>
      <c r="E25" s="3">
        <v>4603</v>
      </c>
      <c r="F25" s="13">
        <v>100</v>
      </c>
      <c r="G25" s="13">
        <v>-10.27590702</v>
      </c>
    </row>
    <row r="26" spans="1:7" x14ac:dyDescent="0.25">
      <c r="A26" s="10"/>
      <c r="D26" s="13"/>
      <c r="F26" s="13"/>
      <c r="G26" s="13"/>
    </row>
    <row r="27" spans="1:7" x14ac:dyDescent="0.25">
      <c r="A27" s="10"/>
      <c r="D27" s="13"/>
      <c r="F27" s="13"/>
      <c r="G27" s="13"/>
    </row>
    <row r="28" spans="1:7" x14ac:dyDescent="0.25">
      <c r="A28" s="10"/>
      <c r="D28" s="13"/>
      <c r="F28" s="13"/>
      <c r="G28" s="13"/>
    </row>
    <row r="29" spans="1:7" x14ac:dyDescent="0.25">
      <c r="A29" s="10"/>
      <c r="D29" s="13"/>
      <c r="F29" s="13"/>
      <c r="G29" s="13"/>
    </row>
    <row r="30" spans="1:7" x14ac:dyDescent="0.25">
      <c r="A30" s="10"/>
      <c r="D30" s="13"/>
      <c r="F30" s="13"/>
      <c r="G30" s="13"/>
    </row>
    <row r="31" spans="1:7" x14ac:dyDescent="0.25">
      <c r="A31" s="10"/>
      <c r="D31" s="13"/>
      <c r="F31" s="13"/>
      <c r="G31" s="13"/>
    </row>
    <row r="32" spans="1:7" x14ac:dyDescent="0.25">
      <c r="A32" s="10"/>
      <c r="D32" s="13"/>
      <c r="F32" s="13"/>
      <c r="G32" s="13"/>
    </row>
    <row r="33" spans="1:1" x14ac:dyDescent="0.25">
      <c r="A33" s="12"/>
    </row>
    <row r="34" spans="1:1" x14ac:dyDescent="0.25">
      <c r="A34" s="10"/>
    </row>
    <row r="35" spans="1:1" x14ac:dyDescent="0.25">
      <c r="A35" s="10"/>
    </row>
    <row r="36" spans="1:1" x14ac:dyDescent="0.25">
      <c r="A36" s="10"/>
    </row>
    <row r="37" spans="1:1" x14ac:dyDescent="0.25">
      <c r="A37" s="10"/>
    </row>
    <row r="38" spans="1:1" x14ac:dyDescent="0.25">
      <c r="A38" s="10"/>
    </row>
    <row r="39" spans="1:1" x14ac:dyDescent="0.25">
      <c r="A39" s="10"/>
    </row>
    <row r="40" spans="1:1" x14ac:dyDescent="0.25">
      <c r="A40" s="10"/>
    </row>
    <row r="41" spans="1:1" x14ac:dyDescent="0.25">
      <c r="A41" s="10"/>
    </row>
    <row r="42" spans="1:1" x14ac:dyDescent="0.25">
      <c r="A42" s="10"/>
    </row>
    <row r="43" spans="1:1" x14ac:dyDescent="0.25">
      <c r="A43" s="10"/>
    </row>
    <row r="44" spans="1:1" x14ac:dyDescent="0.25">
      <c r="A44" s="10"/>
    </row>
    <row r="45" spans="1:1" x14ac:dyDescent="0.25">
      <c r="A45" s="10"/>
    </row>
    <row r="46" spans="1:1" x14ac:dyDescent="0.25">
      <c r="A46" s="12"/>
    </row>
    <row r="47" spans="1:1" x14ac:dyDescent="0.25">
      <c r="A47" s="10"/>
    </row>
  </sheetData>
  <pageMargins left="0.98425196850393704" right="0.39370078740157483" top="0.98425196850393704" bottom="0.59055118110236227" header="0.51181102362204722" footer="0.39370078740157483"/>
  <pageSetup paperSize="9" orientation="portrait" verticalDpi="0" r:id="rId1"/>
  <headerFooter alignWithMargins="0">
    <oddFooter>&amp;L&amp;8Taulukko ei sisällä Ahvenanmaalla rekisteröityjä ajoneuvoja.&amp;C&amp;8&amp;P /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CBB81B947F6487488635855BA0B60ECE" ma:contentTypeVersion="13" ma:contentTypeDescription="Luo uusi asiakirja." ma:contentTypeScope="" ma:versionID="21a4e6d7a34a627dd4d17812f17b4102">
  <xsd:schema xmlns:xsd="http://www.w3.org/2001/XMLSchema" xmlns:xs="http://www.w3.org/2001/XMLSchema" xmlns:p="http://schemas.microsoft.com/office/2006/metadata/properties" xmlns:ns2="53ce4648-5aec-484a-97eb-78187edf8917" xmlns:ns3="43d871f1-8e30-41b0-96c1-3a0910ed93f9" targetNamespace="http://schemas.microsoft.com/office/2006/metadata/properties" ma:root="true" ma:fieldsID="3ce29d66d5749d49b7c35c7a470c5e58" ns2:_="" ns3:_="">
    <xsd:import namespace="53ce4648-5aec-484a-97eb-78187edf8917"/>
    <xsd:import namespace="43d871f1-8e30-41b0-96c1-3a0910ed93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e4648-5aec-484a-97eb-78187edf89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Kuvien tunnisteet" ma:readOnly="false" ma:fieldId="{5cf76f15-5ced-4ddc-b409-7134ff3c332f}" ma:taxonomyMulti="true" ma:sspId="7ee21f55-9269-4108-926d-6619384026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d871f1-8e30-41b0-96c1-3a0910ed93f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900ed74-9807-4a30-8658-30df76053e3a}" ma:internalName="TaxCatchAll" ma:showField="CatchAllData" ma:web="43d871f1-8e30-41b0-96c1-3a0910ed93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3d871f1-8e30-41b0-96c1-3a0910ed93f9" xsi:nil="true"/>
    <lcf76f155ced4ddcb4097134ff3c332f xmlns="53ce4648-5aec-484a-97eb-78187edf891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76D321-C604-4A37-A801-DCE33D682A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ce4648-5aec-484a-97eb-78187edf8917"/>
    <ds:schemaRef ds:uri="43d871f1-8e30-41b0-96c1-3a0910ed93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61D7CC-A8CD-4269-B2D3-9664E82A37A9}">
  <ds:schemaRefs>
    <ds:schemaRef ds:uri="http://schemas.microsoft.com/office/2006/metadata/properties"/>
    <ds:schemaRef ds:uri="http://schemas.microsoft.com/office/infopath/2007/PartnerControls"/>
    <ds:schemaRef ds:uri="43d871f1-8e30-41b0-96c1-3a0910ed93f9"/>
    <ds:schemaRef ds:uri="53ce4648-5aec-484a-97eb-78187edf8917"/>
  </ds:schemaRefs>
</ds:datastoreItem>
</file>

<file path=customXml/itemProps3.xml><?xml version="1.0" encoding="utf-8"?>
<ds:datastoreItem xmlns:ds="http://schemas.openxmlformats.org/officeDocument/2006/customXml" ds:itemID="{D1D75A15-7387-4E01-BF7A-6138301E9B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16</vt:i4>
      </vt:variant>
      <vt:variant>
        <vt:lpstr>Nimetyt alueet</vt:lpstr>
      </vt:variant>
      <vt:variant>
        <vt:i4>2</vt:i4>
      </vt:variant>
    </vt:vector>
  </HeadingPairs>
  <TitlesOfParts>
    <vt:vector size="18" baseType="lpstr">
      <vt:lpstr>Ajoneuvolajit</vt:lpstr>
      <vt:lpstr>Maakunnat</vt:lpstr>
      <vt:lpstr>Kunnat</vt:lpstr>
      <vt:lpstr>Ha 30 merkkiä</vt:lpstr>
      <vt:lpstr>Ha 30 mallia</vt:lpstr>
      <vt:lpstr>BEV Ha merkit</vt:lpstr>
      <vt:lpstr>Ha 10 merkkiä</vt:lpstr>
      <vt:lpstr>Ha 10 mallia</vt:lpstr>
      <vt:lpstr>Pa 10 merkkiä</vt:lpstr>
      <vt:lpstr>Pa 30 merkkiä</vt:lpstr>
      <vt:lpstr>Ka 10 merkkiä</vt:lpstr>
      <vt:lpstr>La 10 merkkiä</vt:lpstr>
      <vt:lpstr>Ka kokonaismassa</vt:lpstr>
      <vt:lpstr>Ka merkit ja massat</vt:lpstr>
      <vt:lpstr>Ha yhteisö</vt:lpstr>
      <vt:lpstr>Pa yhteisö</vt:lpstr>
      <vt:lpstr>'Ha yhteisö'!Tulostusotsikot</vt:lpstr>
      <vt:lpstr>'Pa yhteisö'!Tulostusotsikot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dcterms:created xsi:type="dcterms:W3CDTF">2026-06-04T06:28:03Z</dcterms:created>
  <dcterms:modified xsi:type="dcterms:W3CDTF">2026-06-04T07:55:12Z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0x010100CBB81B947F6487488635855BA0B60ECE</vt:lpwstr>
  </property>
  <property fmtid="{D5CDD505-2E9C-101B-9397-08002B2CF9AE}" pid="3" name="MediaServiceImageTags">
    <vt:lpwstr/>
  </property>
</Properties>
</file>