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15" documentId="8_{08B2C5D5-E3C6-402E-8E5D-16F61F0543EC}" xr6:coauthVersionLast="47" xr6:coauthVersionMax="47" xr10:uidLastSave="{F8B66FCA-921F-4307-8C56-A4BE522E8377}"/>
  <bookViews>
    <workbookView xWindow="-110" yWindow="-110" windowWidth="19420" windowHeight="11500" xr2:uid="{00000000-000D-0000-FFFF-FFFF00000000}"/>
  </bookViews>
  <sheets>
    <sheet name="Ajoneuvolajit" sheetId="1" r:id="rId1"/>
    <sheet name="Maakunnat" sheetId="2" r:id="rId2"/>
    <sheet name="Kunnat" sheetId="3" r:id="rId3"/>
    <sheet name="Ha 30 merkkiä" sheetId="4" r:id="rId4"/>
    <sheet name="Ha 30 mallia" sheetId="5" r:id="rId5"/>
    <sheet name="BEV Ha merkit" sheetId="17" r:id="rId6"/>
    <sheet name="Ha 10 merkkiä" sheetId="6" r:id="rId7"/>
    <sheet name="Ha 10 mallia" sheetId="7" r:id="rId8"/>
    <sheet name="Pa 10 merkkiä" sheetId="8" r:id="rId9"/>
    <sheet name="Pa 30 merkkiä" sheetId="16" r:id="rId10"/>
    <sheet name="Ka 10 merkkiä" sheetId="9" r:id="rId11"/>
    <sheet name="La 10 merkkiä" sheetId="10" r:id="rId12"/>
    <sheet name="Ka kokonaismassa" sheetId="11" r:id="rId13"/>
    <sheet name="Ka merkit ja massat" sheetId="12" r:id="rId14"/>
    <sheet name="Ha yhteisö" sheetId="13" r:id="rId15"/>
    <sheet name="Pa yhteisö" sheetId="14" r:id="rId16"/>
  </sheets>
  <definedNames>
    <definedName name="_xlnm.Print_Titles" localSheetId="14">'Ha yhteisö'!$9:$11</definedName>
    <definedName name="_xlnm.Print_Titles" localSheetId="15">'Pa yhteisö'!$9:$11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1" i="17" l="1"/>
  <c r="U50" i="17"/>
  <c r="U49" i="17"/>
  <c r="U48" i="17"/>
  <c r="U47" i="17"/>
  <c r="U46" i="17"/>
  <c r="U45" i="17"/>
  <c r="U44" i="17"/>
  <c r="U43" i="17"/>
  <c r="U42" i="17"/>
  <c r="U41" i="17"/>
  <c r="U40" i="17"/>
  <c r="U39" i="17"/>
  <c r="U38" i="17"/>
  <c r="U37" i="17"/>
  <c r="U36" i="17"/>
  <c r="U35" i="17"/>
  <c r="U34" i="17"/>
  <c r="U33" i="17"/>
  <c r="U32" i="17"/>
  <c r="U31" i="17"/>
  <c r="U30" i="17"/>
  <c r="U29" i="17"/>
  <c r="U28" i="17"/>
  <c r="U27" i="17"/>
  <c r="U26" i="17"/>
  <c r="U25" i="17"/>
  <c r="U24" i="17"/>
  <c r="U23" i="17"/>
  <c r="U22" i="17"/>
  <c r="U21" i="17"/>
  <c r="U20" i="17"/>
  <c r="U19" i="17"/>
  <c r="U18" i="17"/>
  <c r="U17" i="17"/>
  <c r="U16" i="17"/>
  <c r="U15" i="17"/>
  <c r="U14" i="17"/>
  <c r="U13" i="17"/>
</calcChain>
</file>

<file path=xl/sharedStrings.xml><?xml version="1.0" encoding="utf-8"?>
<sst xmlns="http://schemas.openxmlformats.org/spreadsheetml/2006/main" count="1288" uniqueCount="534">
  <si>
    <t>ENSIREKISTERÖINNIT</t>
  </si>
  <si>
    <t> </t>
  </si>
  <si>
    <t>Muutos</t>
  </si>
  <si>
    <t>Osuus</t>
  </si>
  <si>
    <t>(%)</t>
  </si>
  <si>
    <t>Pakettiautot</t>
  </si>
  <si>
    <t>Kuorma-autot</t>
  </si>
  <si>
    <t>Linja-autot</t>
  </si>
  <si>
    <t>Henkilöautot*</t>
  </si>
  <si>
    <t>Matkailuautot</t>
  </si>
  <si>
    <t>Kaikki autot</t>
  </si>
  <si>
    <t>Manner-Suomi</t>
  </si>
  <si>
    <t>Yhteensä</t>
  </si>
  <si>
    <t>Markkina-</t>
  </si>
  <si>
    <t>Kumulatiivinen</t>
  </si>
  <si>
    <t>Merkki</t>
  </si>
  <si>
    <t>osuus (%)</t>
  </si>
  <si>
    <t>muutos (%)</t>
  </si>
  <si>
    <t>Merkki ja mallisarja</t>
  </si>
  <si>
    <t>Mallisarja</t>
  </si>
  <si>
    <t>Kokonaismassa</t>
  </si>
  <si>
    <t>3,5 - 5,99</t>
  </si>
  <si>
    <t>6 - 15,99</t>
  </si>
  <si>
    <t>16 -</t>
  </si>
  <si>
    <t>Muutos (%)</t>
  </si>
  <si>
    <t>Yritys/yhteisö</t>
  </si>
  <si>
    <t>Yhteisöjen osuus</t>
  </si>
  <si>
    <t>Merkin</t>
  </si>
  <si>
    <t>haltijana</t>
  </si>
  <si>
    <t>Kaikki</t>
  </si>
  <si>
    <t>merkistä (%)</t>
  </si>
  <si>
    <t>markkinaosuus (%)</t>
  </si>
  <si>
    <t>Heinäkuu 2026</t>
  </si>
  <si>
    <t>Taulu 1. Ajoneuvolajeittain</t>
  </si>
  <si>
    <t>07/2026</t>
  </si>
  <si>
    <t>07/2025</t>
  </si>
  <si>
    <t>1-07/2026</t>
  </si>
  <si>
    <t>1-07/2025</t>
  </si>
  <si>
    <t>Henkilöautot yhteensä</t>
  </si>
  <si>
    <t>  joista matkailuautoja</t>
  </si>
  <si>
    <t>  joista muita henkilöautoja</t>
  </si>
  <si>
    <t>AUTOT YHTEENSÄ</t>
  </si>
  <si>
    <t>Taulu 2. Autojen ensirekisteröinnit haltijan maakunnan ja ajoneuvolajin mukaan 1-07/2026 ja 1-07/2025</t>
  </si>
  <si>
    <t>2026</t>
  </si>
  <si>
    <t>2025</t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</si>
  <si>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</si>
  <si>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</si>
  <si>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</si>
  <si>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</si>
  <si>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</si>
  <si>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</si>
  <si>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</si>
  <si>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</si>
  <si>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</si>
  <si>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</si>
  <si>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</si>
  <si>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</si>
  <si>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</si>
  <si>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</si>
  <si>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</si>
  <si>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.</t>
  </si>
  <si>
    <t>Pohjois-Pohjanmaa</t>
  </si>
  <si>
    <t>Kainuu</t>
  </si>
  <si>
    <t>-</t>
  </si>
  <si>
    <t>Lappi</t>
  </si>
  <si>
    <t>Ulkomaat</t>
  </si>
  <si>
    <t>Tuntematon</t>
  </si>
  <si>
    <t>* ilman matkailuautoja</t>
  </si>
  <si>
    <t>Taulu 3. Autojen ensirekisteröinnit haltijan kunnan ja ajoneuvolajin mukaan 1-07/2026 ja 1-07/2025</t>
  </si>
  <si>
    <t>Helsinki</t>
  </si>
  <si>
    <t>Espoo</t>
  </si>
  <si>
    <t>Tampere</t>
  </si>
  <si>
    <t>Vantaa</t>
  </si>
  <si>
    <t>Oulu</t>
  </si>
  <si>
    <t>Turku</t>
  </si>
  <si>
    <t>Jyväskylä</t>
  </si>
  <si>
    <t>Kuopio</t>
  </si>
  <si>
    <t>Lahti</t>
  </si>
  <si>
    <t>Kouvola</t>
  </si>
  <si>
    <t>Pori</t>
  </si>
  <si>
    <t>Joensuu</t>
  </si>
  <si>
    <t>Lappeenranta</t>
  </si>
  <si>
    <t>Hämeenlinna</t>
  </si>
  <si>
    <t>Vaasa</t>
  </si>
  <si>
    <t>Rovaniemi</t>
  </si>
  <si>
    <t>Seinäjoki</t>
  </si>
  <si>
    <t>Kotka</t>
  </si>
  <si>
    <t>Mikkeli</t>
  </si>
  <si>
    <t>Salo</t>
  </si>
  <si>
    <t>Porvoo</t>
  </si>
  <si>
    <t>Lohja</t>
  </si>
  <si>
    <t>Kokkola</t>
  </si>
  <si>
    <t>Hyvinkää</t>
  </si>
  <si>
    <t>Nurmijärvi</t>
  </si>
  <si>
    <t>Järvenpää</t>
  </si>
  <si>
    <t>Rauma</t>
  </si>
  <si>
    <t>Tuusula</t>
  </si>
  <si>
    <t>Kirkkonummi</t>
  </si>
  <si>
    <t>Kajaani</t>
  </si>
  <si>
    <t>Savonlinna</t>
  </si>
  <si>
    <t>Kerava</t>
  </si>
  <si>
    <t>Nokia</t>
  </si>
  <si>
    <t>Kaarina</t>
  </si>
  <si>
    <t>Ylöjärvi</t>
  </si>
  <si>
    <t>Kangasala</t>
  </si>
  <si>
    <t>Riihimäki</t>
  </si>
  <si>
    <t>Vihti</t>
  </si>
  <si>
    <t>Raasepori</t>
  </si>
  <si>
    <t>Imatra</t>
  </si>
  <si>
    <t>Raahe</t>
  </si>
  <si>
    <t>Sastamala</t>
  </si>
  <si>
    <t>Muut</t>
  </si>
  <si>
    <t>YHTEENSÄ</t>
  </si>
  <si>
    <t>Taulu 4. 30 eniten rekisteröityä henkilöautomerkkiä</t>
  </si>
  <si>
    <t>1.</t>
  </si>
  <si>
    <t>Toyota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</si>
  <si>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2.</t>
  </si>
  <si>
    <t>Volkswagen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</si>
  <si>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3.</t>
  </si>
  <si>
    <t>Skoda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</si>
  <si>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4.</t>
  </si>
  <si>
    <t>Volvo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</si>
  <si>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5.</t>
  </si>
  <si>
    <t>Mercedes-Benz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</si>
  <si>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6.</t>
  </si>
  <si>
    <t>Kia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</si>
  <si>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7.</t>
  </si>
  <si>
    <t>BMW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</si>
  <si>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8.</t>
  </si>
  <si>
    <t>Tesla Motors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</si>
  <si>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9.</t>
  </si>
  <si>
    <t>Audi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</si>
  <si>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10.</t>
  </si>
  <si>
    <t>Ford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</si>
  <si>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11.</t>
  </si>
  <si>
    <t>Nissan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</si>
  <si>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12.</t>
  </si>
  <si>
    <t>Hyundai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</si>
  <si>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13.</t>
  </si>
  <si>
    <t>Polestar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</si>
  <si>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14.</t>
  </si>
  <si>
    <t>BYD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</si>
  <si>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15.</t>
  </si>
  <si>
    <t>Renault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</si>
  <si>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16.</t>
  </si>
  <si>
    <t>Smart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</si>
  <si>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17.</t>
  </si>
  <si>
    <t>Cupra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</si>
  <si>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18.</t>
  </si>
  <si>
    <t>Peugeot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</si>
  <si>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19.</t>
  </si>
  <si>
    <t>Mazda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</si>
  <si>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20.</t>
  </si>
  <si>
    <t>Opel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</si>
  <si>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21.</t>
  </si>
  <si>
    <t>Citroen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</si>
  <si>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22.</t>
  </si>
  <si>
    <t>Suzuki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</si>
  <si>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23.</t>
  </si>
  <si>
    <t>Dacia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</si>
  <si>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24.</t>
  </si>
  <si>
    <t>MG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</si>
  <si>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25.</t>
  </si>
  <si>
    <t>Mitsubishi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</si>
  <si>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26.</t>
  </si>
  <si>
    <t>Subaru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</si>
  <si>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27.</t>
  </si>
  <si>
    <t>Lexus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</si>
  <si>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28.</t>
  </si>
  <si>
    <t>Porsche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</si>
  <si>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29.</t>
  </si>
  <si>
    <t>Seat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</si>
  <si>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30.</t>
  </si>
  <si>
    <t>Land Rover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</si>
  <si>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Muut merkit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</si>
  <si>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Yhteensä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</si>
  <si>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Taulu 5. 30 eniten rekisteröityä henkilöautomallia</t>
  </si>
  <si>
    <t>TOYOTA YARIS CROSS</t>
  </si>
  <si>
    <t>TESLA MOTORS MODEL Y</t>
  </si>
  <si>
    <t>TOYOTA YARIS</t>
  </si>
  <si>
    <t>TOYOTA BZ4X</t>
  </si>
  <si>
    <t>TOYOTA COROLLA</t>
  </si>
  <si>
    <t>MERCEDES-BENZ CLA-SARJA</t>
  </si>
  <si>
    <t>TOYOTA C-HR</t>
  </si>
  <si>
    <t>SKODA ELROQ</t>
  </si>
  <si>
    <t>VOLVO XC60</t>
  </si>
  <si>
    <t>SKODA ENYAQ</t>
  </si>
  <si>
    <t>VOLKSWAGEN T-ROC</t>
  </si>
  <si>
    <t>VOLKSWAGEN ID.4</t>
  </si>
  <si>
    <t>NISSAN QASHQAI</t>
  </si>
  <si>
    <t>VOLVO EX40</t>
  </si>
  <si>
    <t>BMW I4</t>
  </si>
  <si>
    <t>SKODA OCTAVIA</t>
  </si>
  <si>
    <t>TESLA MOTORS MODEL 3</t>
  </si>
  <si>
    <t>VOLKSWAGEN ID.7</t>
  </si>
  <si>
    <t>VOLKSWAGEN GOLF</t>
  </si>
  <si>
    <t>KIA STONIC</t>
  </si>
  <si>
    <t>AUDI Q6</t>
  </si>
  <si>
    <t>KIA EV3</t>
  </si>
  <si>
    <t>SMART #5</t>
  </si>
  <si>
    <t>MERCEDES-BENZ GLC-SARJA</t>
  </si>
  <si>
    <t>POLESTAR 4</t>
  </si>
  <si>
    <t>VOLVO EX30</t>
  </si>
  <si>
    <t>VOLKSWAGEN TIGUAN</t>
  </si>
  <si>
    <t>BMW IX3</t>
  </si>
  <si>
    <t>AUDI Q4</t>
  </si>
  <si>
    <t>SKODA FABIA</t>
  </si>
  <si>
    <t>KAIKKI YHTEENSÄ</t>
  </si>
  <si>
    <t>MATKAILUAUTOT  </t>
  </si>
  <si>
    <t>Taulu 6. 10 eniten rekisteröityä henkilöautomerkkiä 07/2026</t>
  </si>
  <si>
    <t>Toyota</t>
  </si>
  <si>
    <t>Volkswagen</t>
  </si>
  <si>
    <t>BMW</t>
  </si>
  <si>
    <t>Volvo</t>
  </si>
  <si>
    <t>Skoda</t>
  </si>
  <si>
    <t>Kia</t>
  </si>
  <si>
    <t>Mercedes-Benz</t>
  </si>
  <si>
    <t>Audi</t>
  </si>
  <si>
    <t>Ford</t>
  </si>
  <si>
    <t>Cupra</t>
  </si>
  <si>
    <t>Taulu 7. 10 eniten rekisteröityä henkilöautomallia 07/2026</t>
  </si>
  <si>
    <t>Taulu 8. 10 eniten rekisteröityä pakettiautomerkkiä 1-07/2026</t>
  </si>
  <si>
    <t>Renault</t>
  </si>
  <si>
    <t>Citroen</t>
  </si>
  <si>
    <t>Peugeot</t>
  </si>
  <si>
    <t>,</t>
  </si>
  <si>
    <t>Nissan</t>
  </si>
  <si>
    <t>Opel</t>
  </si>
  <si>
    <t>Taulu 9. 10 eniten rekisteröityä kuorma-automerkkiä 1-07/2026</t>
  </si>
  <si>
    <t>Scania</t>
  </si>
  <si>
    <t>Daf</t>
  </si>
  <si>
    <t>Iveco</t>
  </si>
  <si>
    <t>Toyota Truck Masters</t>
  </si>
  <si>
    <t>Man</t>
  </si>
  <si>
    <t>Land Rover</t>
  </si>
  <si>
    <t>Taulu 10. 10 eniten rekisteröityä linja-automerkkiä 1-07/2026</t>
  </si>
  <si>
    <t>Yutong</t>
  </si>
  <si>
    <t>Mercedes-Benz-Automet</t>
  </si>
  <si>
    <t>Setra</t>
  </si>
  <si>
    <t>Polster</t>
  </si>
  <si>
    <t>Mercedes-Benz-Cento Bus</t>
  </si>
  <si>
    <t>Zak</t>
  </si>
  <si>
    <t>Taulu 11. Kuorma-autot kokonaismassan mukaan 1-07/2026</t>
  </si>
  <si>
    <t>3,5 - 5,99 t</t>
  </si>
  <si>
    <t>6,0 - 15,99 t</t>
  </si>
  <si>
    <t>&gt; 16 t</t>
  </si>
  <si>
    <t>Taulu 12. Kuorma-autot merkeittäin kokonaismassan mukaan 1-07/2026</t>
  </si>
  <si>
    <t>Fuso</t>
  </si>
  <si>
    <t>Fuso Polska</t>
  </si>
  <si>
    <t>Ineos</t>
  </si>
  <si>
    <t>Isuzu</t>
  </si>
  <si>
    <t>Jaguar Land Rover Limited</t>
  </si>
  <si>
    <t>Mercedes-Benz-Reinforced</t>
  </si>
  <si>
    <t>Monza</t>
  </si>
  <si>
    <t>Sany</t>
  </si>
  <si>
    <t>Schwing</t>
  </si>
  <si>
    <t>Sisu</t>
  </si>
  <si>
    <t>Truckmasters</t>
  </si>
  <si>
    <t>Taulu 13. Yhteisöjen käyttöön rekisteröidyt henkilöautot 1-07/2026</t>
  </si>
  <si>
    <t>Tesla Motors</t>
  </si>
  <si>
    <t>Hyundai</t>
  </si>
  <si>
    <t>Smart</t>
  </si>
  <si>
    <t>BYD</t>
  </si>
  <si>
    <t>Polestar</t>
  </si>
  <si>
    <t>Seat</t>
  </si>
  <si>
    <t>MG</t>
  </si>
  <si>
    <t>Porsche</t>
  </si>
  <si>
    <t>Lexus</t>
  </si>
  <si>
    <t>Dacia</t>
  </si>
  <si>
    <t>Mazda</t>
  </si>
  <si>
    <t>Suzuki</t>
  </si>
  <si>
    <t>Mitsubishi</t>
  </si>
  <si>
    <t>Subaru</t>
  </si>
  <si>
    <t>31.</t>
  </si>
  <si>
    <t>Xpeng</t>
  </si>
  <si>
    <t>32.</t>
  </si>
  <si>
    <t>Mini</t>
  </si>
  <si>
    <t>33.</t>
  </si>
  <si>
    <t>Aion</t>
  </si>
  <si>
    <t>34.</t>
  </si>
  <si>
    <t>Fiat</t>
  </si>
  <si>
    <t>35.</t>
  </si>
  <si>
    <t>MAN</t>
  </si>
  <si>
    <t>36.</t>
  </si>
  <si>
    <t>Alfa Romeo</t>
  </si>
  <si>
    <t>37.</t>
  </si>
  <si>
    <t>Seres</t>
  </si>
  <si>
    <t>38.</t>
  </si>
  <si>
    <t>KG Mobility</t>
  </si>
  <si>
    <t>39.</t>
  </si>
  <si>
    <t>DS Automobiles</t>
  </si>
  <si>
    <t>40.</t>
  </si>
  <si>
    <t>DFSK</t>
  </si>
  <si>
    <t>41.</t>
  </si>
  <si>
    <t>Honda</t>
  </si>
  <si>
    <t>42.</t>
  </si>
  <si>
    <t>Jeep</t>
  </si>
  <si>
    <t>43.</t>
  </si>
  <si>
    <t>Omoda</t>
  </si>
  <si>
    <t>44.</t>
  </si>
  <si>
    <t>JAC</t>
  </si>
  <si>
    <t>45.</t>
  </si>
  <si>
    <t>Benimar</t>
  </si>
  <si>
    <t>46.</t>
  </si>
  <si>
    <t>Lamborghini</t>
  </si>
  <si>
    <t>47.</t>
  </si>
  <si>
    <t>Alpine</t>
  </si>
  <si>
    <t>48.</t>
  </si>
  <si>
    <t>Bentley</t>
  </si>
  <si>
    <t>49.</t>
  </si>
  <si>
    <t>Capron</t>
  </si>
  <si>
    <t>50.</t>
  </si>
  <si>
    <t>Lucid Motors</t>
  </si>
  <si>
    <t>51.</t>
  </si>
  <si>
    <t>Morgan</t>
  </si>
  <si>
    <t>52.</t>
  </si>
  <si>
    <t>Muu</t>
  </si>
  <si>
    <t>53.</t>
  </si>
  <si>
    <t>Sunlight</t>
  </si>
  <si>
    <t>54.</t>
  </si>
  <si>
    <t>Weinsberg</t>
  </si>
  <si>
    <t>Muita</t>
  </si>
  <si>
    <t>MATKAILUAUTOT</t>
  </si>
  <si>
    <t>Taulu 14. Yhteisöjen käyttöön rekisteröidyt pakettiautot 1-07/2026</t>
  </si>
  <si>
    <t>Maxus</t>
  </si>
  <si>
    <t>Goupil</t>
  </si>
  <si>
    <t>Ssangyong</t>
  </si>
  <si>
    <t>6.8.2026</t>
  </si>
  <si>
    <t xml:space="preserve">Huom. Tilaston merkkijaottelu poikkeaa tauluista 8 ja 14 siten, että niissä esitetty monivaiheisesti hyväksytty Dangel on tässä taulukossa esitetty perusajoneuvon merkin mukaisena. </t>
  </si>
  <si>
    <t>Taulukon luvuissa on pieniä eroja Tilastokeskuksen tuottamiin tilastoihin muissa tämän tilastokoosteen tauluissa.</t>
  </si>
  <si>
    <t>heinäkuu 2026</t>
  </si>
  <si>
    <t>Taulu 16. 30 eniten rekisteröityä pakettiautomerkkiä</t>
  </si>
  <si>
    <t>1-7 2026</t>
  </si>
  <si>
    <t>1-7 2025</t>
  </si>
  <si>
    <t>FORD</t>
  </si>
  <si>
    <t>VOLKSWAGEN</t>
  </si>
  <si>
    <t>TOYOTA</t>
  </si>
  <si>
    <t>MERCEDES-BENZ</t>
  </si>
  <si>
    <t>RENAULT</t>
  </si>
  <si>
    <t>CITROEN</t>
  </si>
  <si>
    <t>PEUGEOT</t>
  </si>
  <si>
    <t>KIA</t>
  </si>
  <si>
    <t>NISSAN</t>
  </si>
  <si>
    <t>OPEL</t>
  </si>
  <si>
    <t>FIAT</t>
  </si>
  <si>
    <t>ISUZU</t>
  </si>
  <si>
    <t>KG MOBILITY</t>
  </si>
  <si>
    <t>IVECO</t>
  </si>
  <si>
    <t>MAXUS</t>
  </si>
  <si>
    <t>LAND ROVER</t>
  </si>
  <si>
    <t>VOLVO</t>
  </si>
  <si>
    <t>GOUPIL</t>
  </si>
  <si>
    <t>HYUNDAI</t>
  </si>
  <si>
    <t>SSANGYONG</t>
  </si>
  <si>
    <t>AUDI</t>
  </si>
  <si>
    <t>CUPRA</t>
  </si>
  <si>
    <t>DACIA</t>
  </si>
  <si>
    <t>INEOS</t>
  </si>
  <si>
    <t>IVECO-MULTITEL</t>
  </si>
  <si>
    <t>PIAGGIO</t>
  </si>
  <si>
    <t>Pakettiautot yhteensä</t>
  </si>
  <si>
    <t>Autoalan Tiedotuskeskus, Alma Media Mittaristo ja Traficomin liikenneasioiden rekisteri</t>
  </si>
  <si>
    <t>Autoalan Tiedotuskeskus, Alma Mobility, Mittaristo ja Traficomin liikenneasioiden rekisteri</t>
  </si>
  <si>
    <t>TÄYSSÄHKÖAUTOJEN ENSIREKISTERÖINNIT</t>
  </si>
  <si>
    <t>Henkilöautot</t>
  </si>
  <si>
    <t>Taulu 17. Ensirekisteröidyt täyssähköiset henkilöautot kuukausittain, lukumäärä</t>
  </si>
  <si>
    <t>Malleittain</t>
  </si>
  <si>
    <t>Merkeittäin</t>
  </si>
  <si>
    <t>Vuosi</t>
  </si>
  <si>
    <t>Kuukausi</t>
  </si>
  <si>
    <t>M1</t>
  </si>
  <si>
    <t>M2</t>
  </si>
  <si>
    <t>M3</t>
  </si>
  <si>
    <t>M4</t>
  </si>
  <si>
    <t>M5</t>
  </si>
  <si>
    <t>M6</t>
  </si>
  <si>
    <t>M7</t>
  </si>
  <si>
    <t>Osuus % sähköautojen rekisteröinneistä</t>
  </si>
  <si>
    <t>Malli</t>
  </si>
  <si>
    <t>AION</t>
  </si>
  <si>
    <t>UT</t>
  </si>
  <si>
    <t>TESLA</t>
  </si>
  <si>
    <t>V</t>
  </si>
  <si>
    <t>ALFA ROMEO</t>
  </si>
  <si>
    <t>JUNIOR</t>
  </si>
  <si>
    <t>SKODA</t>
  </si>
  <si>
    <t>A6</t>
  </si>
  <si>
    <t>E-TRON GT</t>
  </si>
  <si>
    <t>Q4 E-TRON</t>
  </si>
  <si>
    <t>Q6</t>
  </si>
  <si>
    <t>RS</t>
  </si>
  <si>
    <t>S6</t>
  </si>
  <si>
    <t>SQ6</t>
  </si>
  <si>
    <t>I4</t>
  </si>
  <si>
    <t>POLESTAR</t>
  </si>
  <si>
    <t>I5</t>
  </si>
  <si>
    <t>IX</t>
  </si>
  <si>
    <t>SMART</t>
  </si>
  <si>
    <t>IX1</t>
  </si>
  <si>
    <t>IX2</t>
  </si>
  <si>
    <t>IX3</t>
  </si>
  <si>
    <t>ATTO 2</t>
  </si>
  <si>
    <t>ATTO 3</t>
  </si>
  <si>
    <t>PORSCHE</t>
  </si>
  <si>
    <t>ATTO 3 EVO</t>
  </si>
  <si>
    <t>DOLPHIN</t>
  </si>
  <si>
    <t>MAZDA</t>
  </si>
  <si>
    <t>DOLPHIN SURF</t>
  </si>
  <si>
    <t>HAN</t>
  </si>
  <si>
    <t>XPENG</t>
  </si>
  <si>
    <t>SEAL</t>
  </si>
  <si>
    <t>SEAL U</t>
  </si>
  <si>
    <t>MINI</t>
  </si>
  <si>
    <t>SEALION</t>
  </si>
  <si>
    <t>SUBARU</t>
  </si>
  <si>
    <t>TANG</t>
  </si>
  <si>
    <t>LEXUS</t>
  </si>
  <si>
    <t>C5</t>
  </si>
  <si>
    <t>E-BERLINGO</t>
  </si>
  <si>
    <t>E-C3</t>
  </si>
  <si>
    <t>MITSUBISHI</t>
  </si>
  <si>
    <t>E-C4</t>
  </si>
  <si>
    <t>SUZUKI</t>
  </si>
  <si>
    <t>BORN</t>
  </si>
  <si>
    <t>DS AUTOMOBILES</t>
  </si>
  <si>
    <t>RAVAL</t>
  </si>
  <si>
    <t>SERES</t>
  </si>
  <si>
    <t>TAVASCAN</t>
  </si>
  <si>
    <t>NO</t>
  </si>
  <si>
    <t>N°8</t>
  </si>
  <si>
    <t>600E</t>
  </si>
  <si>
    <t>CAPRI</t>
  </si>
  <si>
    <t>JEEP</t>
  </si>
  <si>
    <t>EXPLORER</t>
  </si>
  <si>
    <t>LUCID MOTORS</t>
  </si>
  <si>
    <t>MUSTANG MACH-E</t>
  </si>
  <si>
    <t>OMODA</t>
  </si>
  <si>
    <t>PUMA</t>
  </si>
  <si>
    <t>TOURNEO COURIER</t>
  </si>
  <si>
    <t>TOURNEO CUSTOM</t>
  </si>
  <si>
    <t>TRANSIT</t>
  </si>
  <si>
    <t>TRANSIT CUSTOM</t>
  </si>
  <si>
    <t>INSTER</t>
  </si>
  <si>
    <t>IONIQ</t>
  </si>
  <si>
    <t>IONIQ5</t>
  </si>
  <si>
    <t>IONIQ6</t>
  </si>
  <si>
    <t>KONA</t>
  </si>
  <si>
    <t>E30X</t>
  </si>
  <si>
    <t>AVENGER</t>
  </si>
  <si>
    <t>TORRES</t>
  </si>
  <si>
    <t>EV2</t>
  </si>
  <si>
    <t>EV3</t>
  </si>
  <si>
    <t>EV4</t>
  </si>
  <si>
    <t>EV5</t>
  </si>
  <si>
    <t>EV6</t>
  </si>
  <si>
    <t>EV9</t>
  </si>
  <si>
    <t>NIRO</t>
  </si>
  <si>
    <t>PV5</t>
  </si>
  <si>
    <t>ES350E</t>
  </si>
  <si>
    <t>ES500E</t>
  </si>
  <si>
    <t>RZ350E</t>
  </si>
  <si>
    <t>RZ500E</t>
  </si>
  <si>
    <t>RZ550E</t>
  </si>
  <si>
    <t>LUCID</t>
  </si>
  <si>
    <t>MAZDA 6</t>
  </si>
  <si>
    <t>CLA-SARJA</t>
  </si>
  <si>
    <t>EQA-SARJA</t>
  </si>
  <si>
    <t>EQB-SARJA</t>
  </si>
  <si>
    <t>EQE-SARJA</t>
  </si>
  <si>
    <t>EQS-SARJA</t>
  </si>
  <si>
    <t>G-SARJA</t>
  </si>
  <si>
    <t>GLB-SARJA</t>
  </si>
  <si>
    <t>GLC-SARJA</t>
  </si>
  <si>
    <t>MAYBACH</t>
  </si>
  <si>
    <t>SPRINTER</t>
  </si>
  <si>
    <t>CYBERSTER</t>
  </si>
  <si>
    <t>S5</t>
  </si>
  <si>
    <t>ACEMAN</t>
  </si>
  <si>
    <t>COOPER</t>
  </si>
  <si>
    <t>COUNTRYMAN</t>
  </si>
  <si>
    <t>HATCHBACK</t>
  </si>
  <si>
    <t>JCW</t>
  </si>
  <si>
    <t>ECLIPSE</t>
  </si>
  <si>
    <t>ARIYA</t>
  </si>
  <si>
    <t>LEAF</t>
  </si>
  <si>
    <t>MICRA</t>
  </si>
  <si>
    <t>ASTRA</t>
  </si>
  <si>
    <t>FRONTERA</t>
  </si>
  <si>
    <t>GRANDLAND</t>
  </si>
  <si>
    <t>E-2008</t>
  </si>
  <si>
    <t>E-RIFTER</t>
  </si>
  <si>
    <t>TRAVELLER</t>
  </si>
  <si>
    <t>CAYENNE</t>
  </si>
  <si>
    <t>MACAN</t>
  </si>
  <si>
    <t>TAYCAN</t>
  </si>
  <si>
    <t>E-TECH</t>
  </si>
  <si>
    <t>MEGANE</t>
  </si>
  <si>
    <t>SCENIC</t>
  </si>
  <si>
    <t>ELROQ</t>
  </si>
  <si>
    <t>ENYAQ</t>
  </si>
  <si>
    <t>#1</t>
  </si>
  <si>
    <t>#3</t>
  </si>
  <si>
    <t>#5</t>
  </si>
  <si>
    <t>E-OUTBACK</t>
  </si>
  <si>
    <t>SOLTERRA</t>
  </si>
  <si>
    <t>UNCHARTED</t>
  </si>
  <si>
    <t>E</t>
  </si>
  <si>
    <t>MODEL 3</t>
  </si>
  <si>
    <t>MODEL S</t>
  </si>
  <si>
    <t>MODEL X</t>
  </si>
  <si>
    <t>MODEL Y</t>
  </si>
  <si>
    <t>BZ4X</t>
  </si>
  <si>
    <t>C-HR</t>
  </si>
  <si>
    <t>PROACE</t>
  </si>
  <si>
    <t>PROACE CITY VERSO</t>
  </si>
  <si>
    <t>URBAN CRUISER</t>
  </si>
  <si>
    <t>CARAVELLE</t>
  </si>
  <si>
    <t>ID. BUZZ</t>
  </si>
  <si>
    <t>ID. POLO</t>
  </si>
  <si>
    <t>ID.3</t>
  </si>
  <si>
    <t>ID.4</t>
  </si>
  <si>
    <t>ID.5</t>
  </si>
  <si>
    <t>ID.7</t>
  </si>
  <si>
    <t>EC40</t>
  </si>
  <si>
    <t>ES90</t>
  </si>
  <si>
    <t>EX30</t>
  </si>
  <si>
    <t>EX40</t>
  </si>
  <si>
    <t>EX60</t>
  </si>
  <si>
    <t>EX90</t>
  </si>
  <si>
    <t>G6</t>
  </si>
  <si>
    <t>G9</t>
  </si>
  <si>
    <t>MÄÄRITTELEMÄTÖN</t>
  </si>
  <si>
    <t>P7+</t>
  </si>
  <si>
    <t>X9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</si>
</sst>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#,###"/>
    <numFmt numFmtId="167" formatCode="0.0\ %"/>
  </numFmts>
  <fonts count="12" x14ac:knownFonts="1">
    <font>
      <sz val="10"/>
      <name val="Helvetica"/>
    </font>
    <font>
      <b/>
      <sz val="10"/>
      <name val="Helvetica"/>
      <family val="2"/>
    </font>
    <font>
      <sz val="10"/>
      <name val="Helvetica"/>
      <family val="2"/>
    </font>
    <font>
      <b/>
      <sz val="10"/>
      <color indexed="10"/>
      <name val="Helvetica"/>
      <family val="2"/>
    </font>
    <font>
      <b/>
      <sz val="10"/>
      <name val="Helvetica"/>
    </font>
    <font>
      <sz val="10"/>
      <name val="Helvetica"/>
    </font>
    <font>
      <b/>
      <sz val="11"/>
      <color theme="1"/>
      <name val="Calibri"/>
      <family val="2"/>
      <scheme val="minor"/>
    </font>
    <font>
      <i/>
      <sz val="10"/>
      <name val="Helvetica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4">
    <xf numFmtId="0" fontId="0" fillId="0" borderId="0" xfId="0"/>
    <xf numFmtId="49" fontId="0" fillId="0" borderId="0" xfId="0" applyNumberFormat="1" applyAlignment="1">
      <alignment horizontal="right"/>
    </xf>
    <xf numFmtId="49" fontId="0" fillId="0" borderId="0" xfId="0" applyNumberFormat="1"/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49" fontId="1" fillId="0" borderId="0" xfId="0" applyNumberFormat="1" applyFont="1"/>
    <xf numFmtId="49" fontId="2" fillId="0" borderId="0" xfId="0" applyNumberFormat="1" applyFont="1"/>
    <xf numFmtId="0" fontId="1" fillId="0" borderId="0" xfId="0" applyFont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3" fontId="0" fillId="0" borderId="0" xfId="0" applyNumberFormat="1"/>
    <xf numFmtId="164" fontId="0" fillId="0" borderId="0" xfId="0" applyNumberFormat="1"/>
    <xf numFmtId="4" fontId="0" fillId="0" borderId="0" xfId="0" applyNumberFormat="1" applyAlignment="1">
      <alignment horizontal="left"/>
    </xf>
    <xf numFmtId="0" fontId="3" fillId="0" borderId="0" xfId="0" applyFont="1"/>
    <xf numFmtId="49" fontId="4" fillId="0" borderId="0" xfId="0" applyNumberFormat="1" applyFont="1" applyAlignment="1">
      <alignment horizontal="left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7" fontId="0" fillId="0" borderId="0" xfId="0" quotePrefix="1" applyNumberFormat="1" applyAlignment="1">
      <alignment horizontal="left"/>
    </xf>
    <xf numFmtId="49" fontId="6" fillId="0" borderId="0" xfId="0" applyNumberFormat="1" applyFont="1"/>
    <xf numFmtId="49" fontId="6" fillId="0" borderId="0" xfId="0" quotePrefix="1" applyNumberFormat="1" applyFont="1"/>
    <xf numFmtId="49" fontId="6" fillId="0" borderId="0" xfId="0" quotePrefix="1" applyNumberFormat="1" applyFont="1" applyAlignment="1">
      <alignment horizontal="center"/>
    </xf>
    <xf numFmtId="165" fontId="0" fillId="0" borderId="0" xfId="0" applyNumberFormat="1"/>
    <xf numFmtId="1" fontId="0" fillId="0" borderId="0" xfId="0" applyNumberFormat="1"/>
    <xf numFmtId="0" fontId="6" fillId="0" borderId="0" xfId="0" applyFont="1"/>
    <xf numFmtId="3" fontId="6" fillId="0" borderId="0" xfId="0" applyNumberFormat="1" applyFont="1"/>
    <xf numFmtId="165" fontId="6" fillId="0" borderId="0" xfId="0" applyNumberFormat="1" applyFont="1"/>
    <xf numFmtId="0" fontId="8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167" fontId="6" fillId="0" borderId="0" xfId="1" applyNumberFormat="1" applyFont="1"/>
  </cellXfs>
  <cellStyles count="2">
    <cellStyle name="Normaali" xfId="0" builtinId="0"/>
    <cellStyle name="Prosentti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190500</xdr:colOff>
      <xdr:row>2</xdr:row>
      <xdr:rowOff>167428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55A90AEA-B6F7-47C5-843D-888636D56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381000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D58AC64C-BD87-4772-A07D-719A8BF34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215900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A189BAA3-1771-47E7-8F0C-4501150CE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120650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C4E812E0-7C5B-49E3-ABBE-96227AB64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292100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1F8101CF-FBE6-43C2-9F00-39A6F7F71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292100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450C336C-E2C0-4802-88D8-E4C4FB969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342900</xdr:colOff>
      <xdr:row>3</xdr:row>
      <xdr:rowOff>15028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9AAB645D-256D-401F-ADE0-F096EB7DE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342900</xdr:colOff>
      <xdr:row>3</xdr:row>
      <xdr:rowOff>15028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FEE799A3-AE67-4BDA-9372-08BF7081B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330200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1780E327-DD07-48AF-9570-C01EFC63B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273050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D2A95E8A-F94D-43B9-97AC-1B8E7223C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1E3620A4-6323-48A8-94D3-BA5165FF3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273050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DF8A7A7D-EA7C-462A-A595-F47540A37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850900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F796CEE4-ADAD-45F3-9C69-628E39469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114300</xdr:colOff>
      <xdr:row>2</xdr:row>
      <xdr:rowOff>173778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4387707B-4C03-47BC-B05F-5EDC4BCF5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25850" cy="491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A5" sqref="A5"/>
    </sheetView>
  </sheetViews>
  <sheetFormatPr defaultRowHeight="12.5" x14ac:dyDescent="0.25"/>
  <cols>
    <col min="1" max="1" width="23" style="2" customWidth="1"/>
    <col min="2" max="3" width="8.7265625" style="3" customWidth="1"/>
    <col min="4" max="5" width="8.7265625" style="4" customWidth="1"/>
    <col min="6" max="7" width="9.1796875" style="3" bestFit="1"/>
    <col min="8" max="8" width="8.7265625" style="4" customWidth="1"/>
  </cols>
  <sheetData>
    <row r="1" spans="1:8" s="1" customFormat="1" ht="13" x14ac:dyDescent="0.3">
      <c r="E1" s="20"/>
      <c r="H1" s="1" t="s">
        <v>327</v>
      </c>
    </row>
    <row r="3" spans="1:8" ht="27" customHeight="1" x14ac:dyDescent="0.25"/>
    <row r="4" spans="1:8" ht="13" x14ac:dyDescent="0.3">
      <c r="A4" s="5" t="s">
        <v>0</v>
      </c>
      <c r="B4" s="1"/>
      <c r="C4" s="1"/>
      <c r="D4" s="1"/>
      <c r="E4" s="1"/>
      <c r="F4" s="1"/>
      <c r="G4" s="1"/>
      <c r="H4" s="1"/>
    </row>
    <row r="5" spans="1:8" x14ac:dyDescent="0.25">
      <c r="A5" s="2" t="s">
        <v>32</v>
      </c>
      <c r="B5" s="1"/>
      <c r="C5" s="1"/>
      <c r="D5" s="1"/>
      <c r="E5" s="1"/>
      <c r="F5" s="1"/>
      <c r="G5" s="1"/>
      <c r="H5" s="1"/>
    </row>
    <row r="6" spans="1:8" x14ac:dyDescent="0.25">
      <c r="A6" s="6" t="s">
        <v>1</v>
      </c>
      <c r="B6" s="1"/>
      <c r="C6" s="1"/>
      <c r="D6" s="1"/>
      <c r="E6" s="1"/>
      <c r="F6" s="1"/>
      <c r="G6" s="1"/>
      <c r="H6" s="1"/>
    </row>
    <row r="7" spans="1:8" x14ac:dyDescent="0.25">
      <c r="A7" s="6" t="s">
        <v>33</v>
      </c>
      <c r="B7" s="1"/>
      <c r="C7" s="1"/>
      <c r="D7" s="1"/>
      <c r="E7" s="1"/>
      <c r="F7" s="1"/>
      <c r="G7" s="1"/>
      <c r="H7" s="1"/>
    </row>
    <row r="8" spans="1:8" x14ac:dyDescent="0.25">
      <c r="A8" s="2" t="s">
        <v>1</v>
      </c>
      <c r="B8" s="1"/>
      <c r="C8" s="1"/>
      <c r="D8" s="1"/>
      <c r="E8" s="1"/>
      <c r="F8" s="1"/>
      <c r="G8" s="1"/>
      <c r="H8" s="1"/>
    </row>
    <row r="9" spans="1:8" x14ac:dyDescent="0.25">
      <c r="B9" s="1"/>
      <c r="C9" s="1"/>
      <c r="D9" s="1" t="s">
        <v>2</v>
      </c>
      <c r="E9" s="1" t="s">
        <v>3</v>
      </c>
      <c r="F9" s="1"/>
      <c r="G9" s="1"/>
      <c r="H9" s="1" t="s">
        <v>2</v>
      </c>
    </row>
    <row r="10" spans="1:8" x14ac:dyDescent="0.25">
      <c r="B10" s="1" t="s">
        <v>34</v>
      </c>
      <c r="C10" s="1" t="s">
        <v>35</v>
      </c>
      <c r="D10" s="1" t="s">
        <v>4</v>
      </c>
      <c r="E10" s="1" t="s">
        <v>4</v>
      </c>
      <c r="F10" s="1" t="s">
        <v>36</v>
      </c>
      <c r="G10" s="1" t="s">
        <v>37</v>
      </c>
      <c r="H10" s="1" t="s">
        <v>4</v>
      </c>
    </row>
    <row r="12" spans="1:8" x14ac:dyDescent="0.25">
      <c r="A12" s="2" t="s">
        <v>38</v>
      </c>
      <c r="B12" s="3">
        <v>6046</v>
      </c>
      <c r="C12" s="3">
        <v>5425</v>
      </c>
      <c r="D12" s="4">
        <v>11.447004608</v>
      </c>
      <c r="E12" s="4">
        <v>88.716067498000001</v>
      </c>
      <c r="F12" s="3">
        <v>43305</v>
      </c>
      <c r="G12" s="3">
        <v>42688</v>
      </c>
      <c r="H12" s="4">
        <v>1.4453710645</v>
      </c>
    </row>
    <row r="13" spans="1:8" x14ac:dyDescent="0.25">
      <c r="A13" s="2" t="s">
        <v>39</v>
      </c>
      <c r="B13" s="3">
        <v>131</v>
      </c>
      <c r="C13" s="3">
        <v>139</v>
      </c>
      <c r="D13" s="4">
        <v>-5.7553956829999997</v>
      </c>
      <c r="E13" s="4">
        <v>1.9222303742</v>
      </c>
      <c r="F13" s="3">
        <v>803</v>
      </c>
      <c r="G13" s="3">
        <v>824</v>
      </c>
      <c r="H13" s="4">
        <v>-2.5485436890000002</v>
      </c>
    </row>
    <row r="14" spans="1:8" x14ac:dyDescent="0.25">
      <c r="A14" s="2" t="s">
        <v>40</v>
      </c>
      <c r="B14" s="3">
        <v>5915</v>
      </c>
      <c r="C14" s="3">
        <v>5286</v>
      </c>
      <c r="D14" s="4">
        <v>11.899356792000001</v>
      </c>
      <c r="E14" s="4">
        <v>86.793837124000007</v>
      </c>
      <c r="F14" s="3">
        <v>42502</v>
      </c>
      <c r="G14" s="3">
        <v>41864</v>
      </c>
      <c r="H14" s="4">
        <v>1.5239824193</v>
      </c>
    </row>
    <row r="15" spans="1:8" x14ac:dyDescent="0.25">
      <c r="A15" s="2" t="s">
        <v>5</v>
      </c>
      <c r="B15" s="3">
        <v>479</v>
      </c>
      <c r="C15" s="3">
        <v>629</v>
      </c>
      <c r="D15" s="4">
        <v>-23.847376789999998</v>
      </c>
      <c r="E15" s="4">
        <v>7.0286133528999999</v>
      </c>
      <c r="F15" s="3">
        <v>5509</v>
      </c>
      <c r="G15" s="3">
        <v>6267</v>
      </c>
      <c r="H15" s="4">
        <v>-12.095101319999999</v>
      </c>
    </row>
    <row r="16" spans="1:8" x14ac:dyDescent="0.25">
      <c r="A16" s="2" t="s">
        <v>6</v>
      </c>
      <c r="B16" s="3">
        <v>186</v>
      </c>
      <c r="C16" s="3">
        <v>218</v>
      </c>
      <c r="D16" s="4">
        <v>-14.678899080000001</v>
      </c>
      <c r="E16" s="4">
        <v>2.7292736610000001</v>
      </c>
      <c r="F16" s="3">
        <v>1759</v>
      </c>
      <c r="G16" s="3">
        <v>1736</v>
      </c>
      <c r="H16" s="4">
        <v>1.3248847926</v>
      </c>
    </row>
    <row r="17" spans="1:8" x14ac:dyDescent="0.25">
      <c r="A17" s="2" t="s">
        <v>7</v>
      </c>
      <c r="B17" s="3">
        <v>104</v>
      </c>
      <c r="C17" s="3">
        <v>108</v>
      </c>
      <c r="D17" s="4">
        <v>-3.703703704</v>
      </c>
      <c r="E17" s="4">
        <v>1.5260454879000001</v>
      </c>
      <c r="F17" s="3">
        <v>289</v>
      </c>
      <c r="G17" s="3">
        <v>276</v>
      </c>
      <c r="H17" s="4">
        <v>4.7101449275</v>
      </c>
    </row>
    <row r="18" spans="1:8" x14ac:dyDescent="0.25">
      <c r="A18" s="2" t="s">
        <v>41</v>
      </c>
      <c r="B18" s="3">
        <v>6815</v>
      </c>
      <c r="C18" s="3">
        <v>6380</v>
      </c>
      <c r="D18" s="4">
        <v>6.8181818182000002</v>
      </c>
      <c r="E18" s="4">
        <v>100</v>
      </c>
      <c r="F18" s="3">
        <v>50862</v>
      </c>
      <c r="G18" s="3">
        <v>50967</v>
      </c>
      <c r="H18" s="4">
        <v>-0.20601565699999999</v>
      </c>
    </row>
  </sheetData>
  <pageMargins left="0.98425196850393704" right="0.39370078740157483" top="0.98425196850393704" bottom="0.59055118110236227" header="0.51181102362204722" footer="0.39370078740157483"/>
  <pageSetup paperSize="9" orientation="portrait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769B8-5D4A-4818-A06F-9F2AD367111E}">
  <dimension ref="A1:I49"/>
  <sheetViews>
    <sheetView workbookViewId="0">
      <selection activeCell="K14" sqref="K14"/>
    </sheetView>
  </sheetViews>
  <sheetFormatPr defaultRowHeight="12.5" x14ac:dyDescent="0.25"/>
  <cols>
    <col min="2" max="2" width="19.7265625" bestFit="1" customWidth="1"/>
  </cols>
  <sheetData>
    <row r="1" spans="1:9" x14ac:dyDescent="0.25">
      <c r="A1" s="22"/>
      <c r="H1" s="1" t="s">
        <v>327</v>
      </c>
    </row>
    <row r="2" spans="1:9" ht="13" x14ac:dyDescent="0.3">
      <c r="A2" s="23" t="s">
        <v>361</v>
      </c>
    </row>
    <row r="3" spans="1:9" ht="13" x14ac:dyDescent="0.3">
      <c r="A3" s="24" t="s">
        <v>328</v>
      </c>
    </row>
    <row r="4" spans="1:9" ht="13" x14ac:dyDescent="0.3">
      <c r="A4" s="24" t="s">
        <v>329</v>
      </c>
    </row>
    <row r="5" spans="1:9" x14ac:dyDescent="0.25">
      <c r="A5" s="12"/>
    </row>
    <row r="6" spans="1:9" x14ac:dyDescent="0.25">
      <c r="A6" s="12"/>
    </row>
    <row r="7" spans="1:9" ht="13" x14ac:dyDescent="0.3">
      <c r="A7" s="23" t="s">
        <v>0</v>
      </c>
    </row>
    <row r="8" spans="1:9" x14ac:dyDescent="0.25">
      <c r="A8" s="25" t="s">
        <v>330</v>
      </c>
    </row>
    <row r="9" spans="1:9" x14ac:dyDescent="0.25">
      <c r="A9" s="12" t="s">
        <v>1</v>
      </c>
    </row>
    <row r="10" spans="1:9" x14ac:dyDescent="0.25">
      <c r="A10" s="12" t="s">
        <v>331</v>
      </c>
    </row>
    <row r="11" spans="1:9" x14ac:dyDescent="0.25">
      <c r="A11" s="22"/>
    </row>
    <row r="12" spans="1:9" x14ac:dyDescent="0.25">
      <c r="A12" s="22" t="s">
        <v>1</v>
      </c>
    </row>
    <row r="13" spans="1:9" ht="14.5" x14ac:dyDescent="0.35">
      <c r="A13" s="9"/>
      <c r="B13" s="26"/>
      <c r="C13" s="26"/>
      <c r="D13" s="26" t="s">
        <v>13</v>
      </c>
      <c r="F13" s="26" t="s">
        <v>13</v>
      </c>
      <c r="G13" s="26"/>
      <c r="H13" s="26" t="s">
        <v>13</v>
      </c>
      <c r="I13" s="26" t="s">
        <v>14</v>
      </c>
    </row>
    <row r="14" spans="1:9" ht="14.5" x14ac:dyDescent="0.35">
      <c r="A14" s="9"/>
      <c r="B14" s="26" t="s">
        <v>15</v>
      </c>
      <c r="C14" s="27" t="s">
        <v>34</v>
      </c>
      <c r="D14" s="26" t="s">
        <v>16</v>
      </c>
      <c r="E14" s="27" t="s">
        <v>332</v>
      </c>
      <c r="F14" s="26" t="s">
        <v>16</v>
      </c>
      <c r="G14" s="28" t="s">
        <v>333</v>
      </c>
      <c r="H14" s="26" t="s">
        <v>16</v>
      </c>
      <c r="I14" s="26" t="s">
        <v>17</v>
      </c>
    </row>
    <row r="15" spans="1:9" x14ac:dyDescent="0.25">
      <c r="A15" s="22" t="s">
        <v>114</v>
      </c>
      <c r="B15" s="29" t="s">
        <v>334</v>
      </c>
      <c r="C15" s="30">
        <v>183</v>
      </c>
      <c r="D15" s="29">
        <v>38.204592901878911</v>
      </c>
      <c r="E15">
        <v>1858</v>
      </c>
      <c r="F15" s="29">
        <v>33.726629152296248</v>
      </c>
      <c r="G15" s="16">
        <v>2090</v>
      </c>
      <c r="H15" s="29">
        <v>33.370589174517008</v>
      </c>
      <c r="I15" s="29">
        <v>-11.100478468899521</v>
      </c>
    </row>
    <row r="16" spans="1:9" x14ac:dyDescent="0.25">
      <c r="A16" s="22" t="s">
        <v>116</v>
      </c>
      <c r="B16" s="29" t="s">
        <v>335</v>
      </c>
      <c r="C16" s="30">
        <v>91</v>
      </c>
      <c r="D16" s="29">
        <v>18.997912317327767</v>
      </c>
      <c r="E16">
        <v>1059</v>
      </c>
      <c r="F16" s="29">
        <v>19.223089489925577</v>
      </c>
      <c r="G16" s="16">
        <v>971</v>
      </c>
      <c r="H16" s="29">
        <v>15.503752195433499</v>
      </c>
      <c r="I16" s="29">
        <v>9.0628218331616885</v>
      </c>
    </row>
    <row r="17" spans="1:9" x14ac:dyDescent="0.25">
      <c r="A17" s="22" t="s">
        <v>118</v>
      </c>
      <c r="B17" s="29" t="s">
        <v>336</v>
      </c>
      <c r="C17" s="30">
        <v>69</v>
      </c>
      <c r="D17" s="29">
        <v>14.40501043841336</v>
      </c>
      <c r="E17">
        <v>935</v>
      </c>
      <c r="F17" s="29">
        <v>16.972227264476309</v>
      </c>
      <c r="G17" s="16">
        <v>931</v>
      </c>
      <c r="H17" s="29">
        <v>14.865080632284847</v>
      </c>
      <c r="I17" s="29">
        <v>0.42964554242749731</v>
      </c>
    </row>
    <row r="18" spans="1:9" x14ac:dyDescent="0.25">
      <c r="A18" s="22" t="s">
        <v>120</v>
      </c>
      <c r="B18" s="29" t="s">
        <v>337</v>
      </c>
      <c r="C18" s="30">
        <v>46</v>
      </c>
      <c r="D18" s="29">
        <v>9.6033402922755737</v>
      </c>
      <c r="E18">
        <v>577</v>
      </c>
      <c r="F18" s="29">
        <v>10.473770194227628</v>
      </c>
      <c r="G18" s="16">
        <v>809</v>
      </c>
      <c r="H18" s="29">
        <v>12.917132364681464</v>
      </c>
      <c r="I18" s="29">
        <v>-28.677379480840543</v>
      </c>
    </row>
    <row r="19" spans="1:9" x14ac:dyDescent="0.25">
      <c r="A19" s="22" t="s">
        <v>122</v>
      </c>
      <c r="B19" s="29" t="s">
        <v>338</v>
      </c>
      <c r="C19" s="30">
        <v>22</v>
      </c>
      <c r="D19" s="29">
        <v>4.5929018789144047</v>
      </c>
      <c r="E19">
        <v>376</v>
      </c>
      <c r="F19" s="29">
        <v>6.8251951352332547</v>
      </c>
      <c r="G19" s="16">
        <v>449</v>
      </c>
      <c r="H19" s="29">
        <v>7.1690882963436051</v>
      </c>
      <c r="I19" s="29">
        <v>-16.258351893095767</v>
      </c>
    </row>
    <row r="20" spans="1:9" x14ac:dyDescent="0.25">
      <c r="A20" s="22" t="s">
        <v>124</v>
      </c>
      <c r="B20" s="29" t="s">
        <v>339</v>
      </c>
      <c r="C20" s="30">
        <v>5</v>
      </c>
      <c r="D20" s="29">
        <v>1.0438413361169103</v>
      </c>
      <c r="E20">
        <v>135</v>
      </c>
      <c r="F20" s="29">
        <v>2.4505354873842804</v>
      </c>
      <c r="G20" s="16">
        <v>227</v>
      </c>
      <c r="H20" s="29">
        <v>3.6244611208685931</v>
      </c>
      <c r="I20" s="29">
        <v>-40.528634361233479</v>
      </c>
    </row>
    <row r="21" spans="1:9" x14ac:dyDescent="0.25">
      <c r="A21" s="22" t="s">
        <v>126</v>
      </c>
      <c r="B21" s="29" t="s">
        <v>340</v>
      </c>
      <c r="C21" s="30">
        <v>12</v>
      </c>
      <c r="D21" s="29">
        <v>2.5052192066805845</v>
      </c>
      <c r="E21">
        <v>110</v>
      </c>
      <c r="F21" s="29">
        <v>1.9967326193501542</v>
      </c>
      <c r="G21" s="16">
        <v>251</v>
      </c>
      <c r="H21" s="29">
        <v>4.0076640587577836</v>
      </c>
      <c r="I21" s="29">
        <v>-56.175298804780873</v>
      </c>
    </row>
    <row r="22" spans="1:9" x14ac:dyDescent="0.25">
      <c r="A22" s="22" t="s">
        <v>128</v>
      </c>
      <c r="B22" s="29" t="s">
        <v>341</v>
      </c>
      <c r="C22" s="30">
        <v>19</v>
      </c>
      <c r="D22" s="29">
        <v>3.9665970772442591</v>
      </c>
      <c r="E22">
        <v>101</v>
      </c>
      <c r="F22" s="29">
        <v>1.8333635868578688</v>
      </c>
      <c r="G22" s="16">
        <v>0</v>
      </c>
      <c r="H22" s="29">
        <v>0</v>
      </c>
      <c r="I22" s="29">
        <v>0</v>
      </c>
    </row>
    <row r="23" spans="1:9" x14ac:dyDescent="0.25">
      <c r="A23" s="22" t="s">
        <v>130</v>
      </c>
      <c r="B23" s="29" t="s">
        <v>342</v>
      </c>
      <c r="C23" s="30">
        <v>6</v>
      </c>
      <c r="D23" s="29">
        <v>1.2526096033402923</v>
      </c>
      <c r="E23">
        <v>85</v>
      </c>
      <c r="F23" s="29">
        <v>1.5429297513160283</v>
      </c>
      <c r="G23" s="16">
        <v>124</v>
      </c>
      <c r="H23" s="29">
        <v>1.9798818457608176</v>
      </c>
      <c r="I23" s="29">
        <v>-31.451612903225808</v>
      </c>
    </row>
    <row r="24" spans="1:9" x14ac:dyDescent="0.25">
      <c r="A24" s="22" t="s">
        <v>132</v>
      </c>
      <c r="B24" s="29" t="s">
        <v>343</v>
      </c>
      <c r="C24" s="30">
        <v>1</v>
      </c>
      <c r="D24" s="29">
        <v>0.20876826722338201</v>
      </c>
      <c r="E24">
        <v>77</v>
      </c>
      <c r="F24" s="29">
        <v>1.3977128335451081</v>
      </c>
      <c r="G24" s="16">
        <v>92</v>
      </c>
      <c r="H24" s="29">
        <v>1.4689445952418969</v>
      </c>
      <c r="I24" s="29">
        <v>0</v>
      </c>
    </row>
    <row r="25" spans="1:9" x14ac:dyDescent="0.25">
      <c r="A25" s="22" t="s">
        <v>134</v>
      </c>
      <c r="B25" s="29" t="s">
        <v>344</v>
      </c>
      <c r="C25" s="30">
        <v>5</v>
      </c>
      <c r="D25" s="29">
        <v>1.0438413361169103</v>
      </c>
      <c r="E25">
        <v>38</v>
      </c>
      <c r="F25" s="29">
        <v>0.68978035941187155</v>
      </c>
      <c r="G25" s="16">
        <v>64</v>
      </c>
      <c r="H25" s="29">
        <v>1.0218745010378414</v>
      </c>
      <c r="I25" s="29">
        <v>0</v>
      </c>
    </row>
    <row r="26" spans="1:9" x14ac:dyDescent="0.25">
      <c r="A26" s="22" t="s">
        <v>136</v>
      </c>
      <c r="B26" s="29" t="s">
        <v>345</v>
      </c>
      <c r="C26" s="30">
        <v>9</v>
      </c>
      <c r="D26" s="29">
        <v>1.8789144050104383</v>
      </c>
      <c r="E26">
        <v>38</v>
      </c>
      <c r="F26" s="29">
        <v>0.68978035941187155</v>
      </c>
      <c r="G26" s="16">
        <v>72</v>
      </c>
      <c r="H26" s="29">
        <v>1.1496088136675713</v>
      </c>
      <c r="I26" s="29">
        <v>0</v>
      </c>
    </row>
    <row r="27" spans="1:9" x14ac:dyDescent="0.25">
      <c r="A27" s="22" t="s">
        <v>138</v>
      </c>
      <c r="B27" s="29" t="s">
        <v>346</v>
      </c>
      <c r="C27" s="30">
        <v>3</v>
      </c>
      <c r="D27" s="29">
        <v>0.62630480167014613</v>
      </c>
      <c r="E27">
        <v>30</v>
      </c>
      <c r="F27" s="29">
        <v>0.54456344164095116</v>
      </c>
      <c r="G27" s="16">
        <v>0</v>
      </c>
      <c r="H27" s="29">
        <v>0</v>
      </c>
      <c r="I27" s="29">
        <v>0</v>
      </c>
    </row>
    <row r="28" spans="1:9" x14ac:dyDescent="0.25">
      <c r="A28" s="22" t="s">
        <v>140</v>
      </c>
      <c r="B28" s="29" t="s">
        <v>347</v>
      </c>
      <c r="C28" s="30">
        <v>0</v>
      </c>
      <c r="D28" s="29">
        <v>0</v>
      </c>
      <c r="E28">
        <v>29</v>
      </c>
      <c r="F28" s="29">
        <v>0.52641132691958614</v>
      </c>
      <c r="G28" s="16">
        <v>37</v>
      </c>
      <c r="H28" s="29">
        <v>0.59077119591250205</v>
      </c>
      <c r="I28" s="29">
        <v>0</v>
      </c>
    </row>
    <row r="29" spans="1:9" x14ac:dyDescent="0.25">
      <c r="A29" s="22" t="s">
        <v>142</v>
      </c>
      <c r="B29" s="29" t="s">
        <v>348</v>
      </c>
      <c r="C29" s="30">
        <v>1</v>
      </c>
      <c r="D29" s="29">
        <v>0.20876826722338201</v>
      </c>
      <c r="E29">
        <v>27</v>
      </c>
      <c r="F29" s="29">
        <v>0.49010709747685605</v>
      </c>
      <c r="G29" s="16">
        <v>74</v>
      </c>
      <c r="H29" s="29">
        <v>1.1815423918250041</v>
      </c>
      <c r="I29" s="29">
        <v>-63.513513513513509</v>
      </c>
    </row>
    <row r="30" spans="1:9" x14ac:dyDescent="0.25">
      <c r="A30" s="22" t="s">
        <v>144</v>
      </c>
      <c r="B30" s="29" t="s">
        <v>282</v>
      </c>
      <c r="C30" s="30">
        <v>2</v>
      </c>
      <c r="D30" s="29">
        <v>0.41753653444676403</v>
      </c>
      <c r="E30">
        <v>16</v>
      </c>
      <c r="F30" s="29">
        <v>0.29043383554184066</v>
      </c>
      <c r="G30" s="16">
        <v>17</v>
      </c>
      <c r="H30" s="29">
        <v>0.27143541433817658</v>
      </c>
      <c r="I30" s="29">
        <v>0</v>
      </c>
    </row>
    <row r="31" spans="1:9" x14ac:dyDescent="0.25">
      <c r="A31" s="22" t="s">
        <v>146</v>
      </c>
      <c r="B31" s="29" t="s">
        <v>349</v>
      </c>
      <c r="C31" s="30">
        <v>3</v>
      </c>
      <c r="D31" s="29">
        <v>0.62630480167014613</v>
      </c>
      <c r="E31">
        <v>12</v>
      </c>
      <c r="F31" s="29">
        <v>0.21782537665638049</v>
      </c>
      <c r="G31" s="16">
        <v>22</v>
      </c>
      <c r="H31" s="29">
        <v>0.35126935973175794</v>
      </c>
      <c r="I31" s="29">
        <v>-45.454545454545453</v>
      </c>
    </row>
    <row r="32" spans="1:9" x14ac:dyDescent="0.25">
      <c r="A32" s="22" t="s">
        <v>148</v>
      </c>
      <c r="B32" s="29" t="s">
        <v>350</v>
      </c>
      <c r="C32" s="30">
        <v>1</v>
      </c>
      <c r="D32" s="29">
        <v>0.20876826722338201</v>
      </c>
      <c r="E32">
        <v>3</v>
      </c>
      <c r="F32" s="29">
        <v>5.4456344164095123E-2</v>
      </c>
      <c r="G32" s="16">
        <v>9</v>
      </c>
      <c r="H32" s="29">
        <v>0.14370110170844641</v>
      </c>
      <c r="I32" s="29">
        <v>-66.666666666666657</v>
      </c>
    </row>
    <row r="33" spans="1:9" x14ac:dyDescent="0.25">
      <c r="A33" s="22" t="s">
        <v>150</v>
      </c>
      <c r="B33" s="29" t="s">
        <v>351</v>
      </c>
      <c r="C33" s="30">
        <v>0</v>
      </c>
      <c r="D33" s="29">
        <v>0</v>
      </c>
      <c r="E33">
        <v>1</v>
      </c>
      <c r="F33" s="29">
        <v>1.8152114721365041E-2</v>
      </c>
      <c r="G33" s="16">
        <v>1</v>
      </c>
      <c r="H33" s="29">
        <v>1.5966789078716272E-2</v>
      </c>
      <c r="I33" s="29">
        <v>0</v>
      </c>
    </row>
    <row r="34" spans="1:9" x14ac:dyDescent="0.25">
      <c r="A34" s="22" t="s">
        <v>152</v>
      </c>
      <c r="B34" s="29" t="s">
        <v>352</v>
      </c>
      <c r="C34" s="30">
        <v>1</v>
      </c>
      <c r="D34" s="29">
        <v>0.20876826722338201</v>
      </c>
      <c r="E34">
        <v>1</v>
      </c>
      <c r="F34" s="29">
        <v>1.8152114721365041E-2</v>
      </c>
      <c r="G34" s="16">
        <v>0</v>
      </c>
      <c r="H34" s="29">
        <v>0</v>
      </c>
      <c r="I34" s="29">
        <v>0</v>
      </c>
    </row>
    <row r="35" spans="1:9" x14ac:dyDescent="0.25">
      <c r="A35" s="22" t="s">
        <v>154</v>
      </c>
      <c r="B35" s="29" t="s">
        <v>353</v>
      </c>
      <c r="C35" s="30">
        <v>0</v>
      </c>
      <c r="D35" s="29">
        <v>0</v>
      </c>
      <c r="E35">
        <v>1</v>
      </c>
      <c r="F35" s="29">
        <v>1.8152114721365041E-2</v>
      </c>
      <c r="G35" s="16">
        <v>0</v>
      </c>
      <c r="H35" s="29">
        <v>0</v>
      </c>
      <c r="I35" s="29">
        <v>0</v>
      </c>
    </row>
    <row r="36" spans="1:9" x14ac:dyDescent="0.25">
      <c r="A36" s="22" t="s">
        <v>156</v>
      </c>
      <c r="B36" s="29" t="s">
        <v>354</v>
      </c>
      <c r="C36" s="30">
        <v>0</v>
      </c>
      <c r="D36" s="29">
        <v>0</v>
      </c>
      <c r="E36">
        <v>0</v>
      </c>
      <c r="F36" s="29">
        <v>0</v>
      </c>
      <c r="G36" s="16">
        <v>0</v>
      </c>
      <c r="H36" s="29">
        <v>0</v>
      </c>
      <c r="I36" s="29">
        <v>0</v>
      </c>
    </row>
    <row r="37" spans="1:9" x14ac:dyDescent="0.25">
      <c r="A37" s="22" t="s">
        <v>158</v>
      </c>
      <c r="B37" s="29" t="s">
        <v>212</v>
      </c>
      <c r="C37" s="30">
        <v>0</v>
      </c>
      <c r="D37" s="29">
        <v>0</v>
      </c>
      <c r="E37">
        <v>0</v>
      </c>
      <c r="F37" s="29">
        <v>0</v>
      </c>
      <c r="G37" s="16">
        <v>0</v>
      </c>
      <c r="H37" s="29">
        <v>0</v>
      </c>
      <c r="I37" s="29">
        <v>0</v>
      </c>
    </row>
    <row r="38" spans="1:9" x14ac:dyDescent="0.25">
      <c r="A38" s="22" t="s">
        <v>160</v>
      </c>
      <c r="B38" s="29" t="s">
        <v>262</v>
      </c>
      <c r="C38" s="30">
        <v>0</v>
      </c>
      <c r="D38" s="29">
        <v>0</v>
      </c>
      <c r="E38">
        <v>0</v>
      </c>
      <c r="F38" s="29">
        <v>0</v>
      </c>
      <c r="G38" s="16">
        <v>11</v>
      </c>
      <c r="H38" s="29">
        <v>0.17563467986587897</v>
      </c>
      <c r="I38" s="29">
        <v>0</v>
      </c>
    </row>
    <row r="39" spans="1:9" x14ac:dyDescent="0.25">
      <c r="A39" s="22" t="s">
        <v>162</v>
      </c>
      <c r="B39" s="29" t="s">
        <v>355</v>
      </c>
      <c r="C39" s="30">
        <v>0</v>
      </c>
      <c r="D39" s="29">
        <v>0</v>
      </c>
      <c r="E39">
        <v>0</v>
      </c>
      <c r="F39" s="29">
        <v>0</v>
      </c>
      <c r="G39" s="16">
        <v>0</v>
      </c>
      <c r="H39" s="29">
        <v>0</v>
      </c>
      <c r="I39" s="29">
        <v>0</v>
      </c>
    </row>
    <row r="40" spans="1:9" x14ac:dyDescent="0.25">
      <c r="A40" s="22" t="s">
        <v>164</v>
      </c>
      <c r="B40" s="29" t="s">
        <v>356</v>
      </c>
      <c r="C40" s="30">
        <v>0</v>
      </c>
      <c r="D40" s="29">
        <v>0</v>
      </c>
      <c r="E40">
        <v>0</v>
      </c>
      <c r="F40" s="29">
        <v>0</v>
      </c>
      <c r="G40" s="16">
        <v>4</v>
      </c>
      <c r="H40" s="29">
        <v>6.3867156314865087E-2</v>
      </c>
      <c r="I40" s="29">
        <v>0</v>
      </c>
    </row>
    <row r="41" spans="1:9" x14ac:dyDescent="0.25">
      <c r="A41" s="22" t="s">
        <v>166</v>
      </c>
      <c r="B41" s="29" t="s">
        <v>292</v>
      </c>
      <c r="C41" s="30">
        <v>0</v>
      </c>
      <c r="D41" s="29">
        <v>0</v>
      </c>
      <c r="E41">
        <v>0</v>
      </c>
      <c r="F41" s="29">
        <v>0</v>
      </c>
      <c r="G41" s="16">
        <v>1</v>
      </c>
      <c r="H41" s="29">
        <v>1.5966789078716272E-2</v>
      </c>
      <c r="I41" s="29">
        <v>0</v>
      </c>
    </row>
    <row r="42" spans="1:9" x14ac:dyDescent="0.25">
      <c r="A42" s="22" t="s">
        <v>168</v>
      </c>
      <c r="B42" s="29" t="s">
        <v>357</v>
      </c>
      <c r="C42" s="30">
        <v>0</v>
      </c>
      <c r="D42" s="29">
        <v>0</v>
      </c>
      <c r="E42">
        <v>0</v>
      </c>
      <c r="F42" s="29">
        <v>0</v>
      </c>
      <c r="G42" s="16">
        <v>0</v>
      </c>
      <c r="H42" s="29">
        <v>0</v>
      </c>
      <c r="I42" s="29">
        <v>0</v>
      </c>
    </row>
    <row r="43" spans="1:9" x14ac:dyDescent="0.25">
      <c r="A43" s="22" t="s">
        <v>170</v>
      </c>
      <c r="B43" s="29" t="s">
        <v>358</v>
      </c>
      <c r="C43" s="30">
        <v>0</v>
      </c>
      <c r="D43" s="29">
        <v>0</v>
      </c>
      <c r="E43">
        <v>0</v>
      </c>
      <c r="F43" s="29">
        <v>0</v>
      </c>
      <c r="G43" s="16">
        <v>0</v>
      </c>
      <c r="H43" s="29">
        <v>0</v>
      </c>
      <c r="I43" s="29">
        <v>0</v>
      </c>
    </row>
    <row r="44" spans="1:9" x14ac:dyDescent="0.25">
      <c r="A44" s="22" t="s">
        <v>172</v>
      </c>
      <c r="B44" s="29" t="s">
        <v>359</v>
      </c>
      <c r="C44" s="30">
        <v>0</v>
      </c>
      <c r="D44" s="29">
        <v>0</v>
      </c>
      <c r="E44">
        <v>0</v>
      </c>
      <c r="F44" s="29">
        <v>0</v>
      </c>
      <c r="G44" s="16">
        <v>0</v>
      </c>
      <c r="H44" s="29">
        <v>0</v>
      </c>
      <c r="I44" s="29">
        <v>0</v>
      </c>
    </row>
    <row r="45" spans="1:9" ht="14.5" x14ac:dyDescent="0.35">
      <c r="A45" s="22"/>
      <c r="B45" s="31" t="s">
        <v>112</v>
      </c>
      <c r="C45" s="32">
        <v>479</v>
      </c>
      <c r="D45" s="33">
        <v>100</v>
      </c>
      <c r="E45" s="31">
        <v>5509</v>
      </c>
      <c r="F45" s="33">
        <v>100</v>
      </c>
      <c r="G45" s="32">
        <v>6256</v>
      </c>
      <c r="H45" s="33">
        <v>99.888232476448991</v>
      </c>
      <c r="I45" s="33">
        <v>-11.940537084398976</v>
      </c>
    </row>
    <row r="46" spans="1:9" x14ac:dyDescent="0.25">
      <c r="A46" s="22"/>
      <c r="B46" t="s">
        <v>111</v>
      </c>
      <c r="C46" s="16">
        <v>0</v>
      </c>
      <c r="D46" s="29">
        <v>0</v>
      </c>
      <c r="E46">
        <v>0</v>
      </c>
      <c r="F46" s="29">
        <v>0</v>
      </c>
      <c r="G46" s="16">
        <v>7</v>
      </c>
      <c r="H46" s="29">
        <v>0.11176752355101389</v>
      </c>
      <c r="I46" s="29">
        <v>0</v>
      </c>
    </row>
    <row r="47" spans="1:9" ht="14.5" x14ac:dyDescent="0.35">
      <c r="A47" s="22"/>
      <c r="B47" s="31" t="s">
        <v>360</v>
      </c>
      <c r="C47" s="32">
        <v>479</v>
      </c>
      <c r="D47" s="33">
        <v>100</v>
      </c>
      <c r="E47" s="31">
        <v>5509</v>
      </c>
      <c r="F47" s="31">
        <v>100</v>
      </c>
      <c r="G47" s="32">
        <v>6263</v>
      </c>
      <c r="H47" s="33">
        <v>100</v>
      </c>
      <c r="I47" s="33">
        <v>-12.038958965352068</v>
      </c>
    </row>
    <row r="48" spans="1:9" x14ac:dyDescent="0.25">
      <c r="A48" s="22"/>
    </row>
    <row r="49" spans="1:1" x14ac:dyDescent="0.25">
      <c r="A49" s="22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5"/>
  <sheetViews>
    <sheetView workbookViewId="0">
      <selection activeCell="A5" sqref="A5"/>
    </sheetView>
  </sheetViews>
  <sheetFormatPr defaultRowHeight="12.5" x14ac:dyDescent="0.25"/>
  <cols>
    <col min="1" max="1" width="3.54296875" bestFit="1" customWidth="1"/>
    <col min="2" max="2" width="17.453125" customWidth="1"/>
    <col min="3" max="3" width="9.26953125" style="3" customWidth="1"/>
    <col min="4" max="4" width="9.453125" style="11" bestFit="1" customWidth="1"/>
    <col min="5" max="5" width="10.54296875" style="3" customWidth="1"/>
    <col min="6" max="6" width="9.453125" style="11" bestFit="1" customWidth="1"/>
    <col min="7" max="7" width="14.7265625" style="3" customWidth="1"/>
    <col min="8" max="8" width="9.453125" style="11" bestFit="1" customWidth="1"/>
    <col min="9" max="9" width="14.7265625" style="4" customWidth="1"/>
  </cols>
  <sheetData>
    <row r="1" spans="1:9" s="1" customFormat="1" x14ac:dyDescent="0.25">
      <c r="H1" s="1" t="s">
        <v>327</v>
      </c>
    </row>
    <row r="3" spans="1:9" ht="27.75" customHeight="1" x14ac:dyDescent="0.25"/>
    <row r="4" spans="1:9" ht="13" x14ac:dyDescent="0.3">
      <c r="A4" s="7" t="s">
        <v>0</v>
      </c>
    </row>
    <row r="5" spans="1:9" x14ac:dyDescent="0.25">
      <c r="A5" t="s">
        <v>32</v>
      </c>
    </row>
    <row r="6" spans="1:9" x14ac:dyDescent="0.25">
      <c r="A6" t="s">
        <v>1</v>
      </c>
    </row>
    <row r="7" spans="1:9" x14ac:dyDescent="0.25">
      <c r="A7" t="s">
        <v>228</v>
      </c>
    </row>
    <row r="9" spans="1:9" s="2" customFormat="1" x14ac:dyDescent="0.25">
      <c r="A9" s="2" t="s">
        <v>1</v>
      </c>
      <c r="C9" s="1"/>
      <c r="D9" s="1"/>
      <c r="E9" s="1"/>
      <c r="F9" s="1"/>
      <c r="G9" s="1"/>
      <c r="H9" s="1"/>
      <c r="I9" s="1"/>
    </row>
    <row r="10" spans="1:9" s="2" customFormat="1" x14ac:dyDescent="0.25">
      <c r="C10" s="1"/>
      <c r="D10" s="1" t="s">
        <v>13</v>
      </c>
      <c r="E10" s="1"/>
      <c r="F10" s="1" t="s">
        <v>13</v>
      </c>
      <c r="G10" s="1" t="s">
        <v>14</v>
      </c>
      <c r="H10" s="1"/>
      <c r="I10" s="1"/>
    </row>
    <row r="11" spans="1:9" s="2" customFormat="1" x14ac:dyDescent="0.25">
      <c r="B11" s="2" t="s">
        <v>15</v>
      </c>
      <c r="C11" s="1" t="s">
        <v>36</v>
      </c>
      <c r="D11" s="1" t="s">
        <v>16</v>
      </c>
      <c r="E11" s="1" t="s">
        <v>37</v>
      </c>
      <c r="F11" s="1" t="s">
        <v>16</v>
      </c>
      <c r="G11" s="1" t="s">
        <v>17</v>
      </c>
      <c r="H11" s="1"/>
      <c r="I11" s="1"/>
    </row>
    <row r="12" spans="1:9" x14ac:dyDescent="0.25">
      <c r="A12" s="10"/>
      <c r="D12" s="13"/>
      <c r="F12" s="13"/>
      <c r="G12" s="13"/>
    </row>
    <row r="13" spans="1:9" x14ac:dyDescent="0.25">
      <c r="A13" s="10" t="s">
        <v>114</v>
      </c>
      <c r="B13" t="s">
        <v>213</v>
      </c>
      <c r="C13" s="3">
        <v>519</v>
      </c>
      <c r="D13" s="13">
        <v>29.505400796</v>
      </c>
      <c r="E13" s="3">
        <v>543</v>
      </c>
      <c r="F13" s="13">
        <v>31.278801843</v>
      </c>
      <c r="G13" s="13">
        <v>-4.4198895030000003</v>
      </c>
    </row>
    <row r="14" spans="1:9" x14ac:dyDescent="0.25">
      <c r="A14" s="10" t="s">
        <v>116</v>
      </c>
      <c r="B14" t="s">
        <v>229</v>
      </c>
      <c r="C14" s="3">
        <v>516</v>
      </c>
      <c r="D14" s="13">
        <v>29.334849345999999</v>
      </c>
      <c r="E14" s="3">
        <v>613</v>
      </c>
      <c r="F14" s="13">
        <v>35.311059907999997</v>
      </c>
      <c r="G14" s="13">
        <v>-15.823817289999999</v>
      </c>
    </row>
    <row r="15" spans="1:9" x14ac:dyDescent="0.25">
      <c r="A15" s="10" t="s">
        <v>118</v>
      </c>
      <c r="B15" t="s">
        <v>216</v>
      </c>
      <c r="C15" s="3">
        <v>407</v>
      </c>
      <c r="D15" s="13">
        <v>23.138146674000001</v>
      </c>
      <c r="E15" s="3">
        <v>288</v>
      </c>
      <c r="F15" s="13">
        <v>16.589861751000001</v>
      </c>
      <c r="G15" s="13">
        <v>41.319444443999998</v>
      </c>
    </row>
    <row r="16" spans="1:9" x14ac:dyDescent="0.25">
      <c r="A16" s="10" t="s">
        <v>120</v>
      </c>
      <c r="B16" t="s">
        <v>230</v>
      </c>
      <c r="C16" s="3">
        <v>54</v>
      </c>
      <c r="D16" s="13">
        <v>3.0699260944</v>
      </c>
      <c r="E16" s="3">
        <v>51</v>
      </c>
      <c r="F16" s="13">
        <v>2.9377880184</v>
      </c>
      <c r="G16" s="13">
        <v>5.8823529411999997</v>
      </c>
    </row>
    <row r="17" spans="1:7" x14ac:dyDescent="0.25">
      <c r="A17" s="10" t="s">
        <v>122</v>
      </c>
      <c r="B17" t="s">
        <v>231</v>
      </c>
      <c r="C17" s="3">
        <v>48</v>
      </c>
      <c r="D17" s="13">
        <v>2.7288231949999999</v>
      </c>
      <c r="E17" s="3">
        <v>71</v>
      </c>
      <c r="F17" s="13">
        <v>4.0898617512</v>
      </c>
      <c r="G17" s="13">
        <v>-32.3943662</v>
      </c>
    </row>
    <row r="18" spans="1:7" x14ac:dyDescent="0.25">
      <c r="A18" s="10" t="s">
        <v>124</v>
      </c>
      <c r="B18" t="s">
        <v>218</v>
      </c>
      <c r="C18" s="3">
        <v>43</v>
      </c>
      <c r="D18" s="13">
        <v>2.4445707789000002</v>
      </c>
      <c r="E18" s="3">
        <v>53</v>
      </c>
      <c r="F18" s="13">
        <v>3.0529953917000001</v>
      </c>
      <c r="G18" s="13">
        <v>-18.86792453</v>
      </c>
    </row>
    <row r="19" spans="1:7" x14ac:dyDescent="0.25">
      <c r="A19" s="10" t="s">
        <v>126</v>
      </c>
      <c r="B19" t="s">
        <v>232</v>
      </c>
      <c r="C19" s="3">
        <v>34</v>
      </c>
      <c r="D19" s="13">
        <v>1.9329164297999999</v>
      </c>
      <c r="E19" s="3">
        <v>5</v>
      </c>
      <c r="F19" s="13">
        <v>0.28801843319999998</v>
      </c>
      <c r="G19" s="13">
        <v>580</v>
      </c>
    </row>
    <row r="20" spans="1:7" x14ac:dyDescent="0.25">
      <c r="A20" s="10" t="s">
        <v>128</v>
      </c>
      <c r="B20" t="s">
        <v>233</v>
      </c>
      <c r="C20" s="3">
        <v>31</v>
      </c>
      <c r="D20" s="13">
        <v>1.7623649801000001</v>
      </c>
      <c r="E20" s="3">
        <v>43</v>
      </c>
      <c r="F20" s="13">
        <v>2.4769585253000002</v>
      </c>
      <c r="G20" s="13">
        <v>-27.906976740000001</v>
      </c>
    </row>
    <row r="21" spans="1:7" x14ac:dyDescent="0.25">
      <c r="A21" s="10" t="s">
        <v>130</v>
      </c>
      <c r="B21" t="s">
        <v>211</v>
      </c>
      <c r="C21" s="3">
        <v>29</v>
      </c>
      <c r="D21" s="13">
        <v>1.6486640135999999</v>
      </c>
      <c r="E21" s="3">
        <v>10</v>
      </c>
      <c r="F21" s="13">
        <v>0.57603686639999996</v>
      </c>
      <c r="G21" s="13">
        <v>190</v>
      </c>
    </row>
    <row r="22" spans="1:7" x14ac:dyDescent="0.25">
      <c r="A22" s="10" t="s">
        <v>132</v>
      </c>
      <c r="B22" t="s">
        <v>234</v>
      </c>
      <c r="C22" s="3">
        <v>23</v>
      </c>
      <c r="D22" s="13">
        <v>1.3075611143000001</v>
      </c>
      <c r="E22" s="3">
        <v>9</v>
      </c>
      <c r="F22" s="13">
        <v>0.51843317970000002</v>
      </c>
      <c r="G22" s="13">
        <v>155.55555555999999</v>
      </c>
    </row>
    <row r="23" spans="1:7" x14ac:dyDescent="0.25">
      <c r="A23" s="10" t="s">
        <v>1</v>
      </c>
      <c r="B23" t="s">
        <v>112</v>
      </c>
      <c r="C23" s="3">
        <v>1704</v>
      </c>
      <c r="D23" s="13">
        <v>96.873223421999995</v>
      </c>
      <c r="E23" s="3">
        <v>1686</v>
      </c>
      <c r="F23" s="13">
        <v>97.119815668000001</v>
      </c>
      <c r="G23" s="13">
        <v>1.0676156584000001</v>
      </c>
    </row>
    <row r="24" spans="1:7" x14ac:dyDescent="0.25">
      <c r="A24" s="10" t="s">
        <v>1</v>
      </c>
      <c r="B24" t="s">
        <v>111</v>
      </c>
      <c r="C24" s="3">
        <v>55</v>
      </c>
      <c r="D24" s="13">
        <v>3.1267765775999998</v>
      </c>
      <c r="E24" s="3">
        <v>50</v>
      </c>
      <c r="F24" s="13">
        <v>2.8801843318000002</v>
      </c>
      <c r="G24" s="13">
        <v>10</v>
      </c>
    </row>
    <row r="25" spans="1:7" x14ac:dyDescent="0.25">
      <c r="A25" s="10" t="s">
        <v>1</v>
      </c>
      <c r="B25" t="s">
        <v>207</v>
      </c>
      <c r="C25" s="3">
        <v>1759</v>
      </c>
      <c r="D25" s="13">
        <v>100</v>
      </c>
      <c r="E25" s="3">
        <v>1736</v>
      </c>
      <c r="F25" s="13">
        <v>100</v>
      </c>
      <c r="G25" s="13">
        <v>1.3248847926</v>
      </c>
    </row>
    <row r="26" spans="1:7" x14ac:dyDescent="0.25">
      <c r="A26" s="10"/>
      <c r="D26" s="13"/>
      <c r="F26" s="13"/>
      <c r="G26" s="13"/>
    </row>
    <row r="27" spans="1:7" x14ac:dyDescent="0.25">
      <c r="A27" s="10"/>
      <c r="G27" s="13"/>
    </row>
    <row r="28" spans="1:7" x14ac:dyDescent="0.25">
      <c r="A28" s="10"/>
      <c r="G28" s="13"/>
    </row>
    <row r="29" spans="1:7" x14ac:dyDescent="0.25">
      <c r="A29" s="10"/>
      <c r="G29" s="13"/>
    </row>
    <row r="30" spans="1:7" x14ac:dyDescent="0.25">
      <c r="A30" s="10"/>
      <c r="G30" s="13"/>
    </row>
    <row r="31" spans="1:7" x14ac:dyDescent="0.25">
      <c r="A31" s="10"/>
      <c r="G31" s="13"/>
    </row>
    <row r="32" spans="1:7" x14ac:dyDescent="0.25">
      <c r="A32" s="10"/>
      <c r="G32" s="13"/>
    </row>
    <row r="33" spans="1:7" x14ac:dyDescent="0.25">
      <c r="A33" s="10"/>
      <c r="G33" s="13"/>
    </row>
    <row r="34" spans="1:7" x14ac:dyDescent="0.25">
      <c r="A34" s="10"/>
      <c r="G34" s="13"/>
    </row>
    <row r="35" spans="1:7" x14ac:dyDescent="0.25">
      <c r="A35" s="10"/>
      <c r="G35" s="13"/>
    </row>
  </sheetData>
  <pageMargins left="0.98425196850393704" right="0.39370078740157483" top="0.98425196850393704" bottom="0.59055118110236227" header="0.51181102362204722" footer="0.39370078740157483"/>
  <pageSetup paperSize="9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5"/>
  <sheetViews>
    <sheetView workbookViewId="0">
      <selection activeCell="A5" sqref="A5"/>
    </sheetView>
  </sheetViews>
  <sheetFormatPr defaultRowHeight="12.5" x14ac:dyDescent="0.25"/>
  <cols>
    <col min="1" max="1" width="3.54296875" bestFit="1" customWidth="1"/>
    <col min="2" max="2" width="24.1796875" customWidth="1"/>
    <col min="3" max="3" width="9.26953125" style="3" customWidth="1"/>
    <col min="4" max="4" width="9.453125" style="11" bestFit="1" customWidth="1"/>
    <col min="5" max="5" width="8.1796875" style="3" bestFit="1" customWidth="1"/>
    <col min="6" max="6" width="9.453125" style="11" bestFit="1" customWidth="1"/>
    <col min="7" max="7" width="14.7265625" style="3" customWidth="1"/>
    <col min="8" max="8" width="9.453125" style="11" bestFit="1" customWidth="1"/>
    <col min="9" max="9" width="14.7265625" style="4" customWidth="1"/>
  </cols>
  <sheetData>
    <row r="1" spans="1:9" s="1" customFormat="1" x14ac:dyDescent="0.25">
      <c r="H1" s="1" t="s">
        <v>327</v>
      </c>
    </row>
    <row r="3" spans="1:9" ht="27.75" customHeight="1" x14ac:dyDescent="0.25"/>
    <row r="4" spans="1:9" ht="13" x14ac:dyDescent="0.3">
      <c r="A4" s="7" t="s">
        <v>0</v>
      </c>
    </row>
    <row r="5" spans="1:9" x14ac:dyDescent="0.25">
      <c r="A5" t="s">
        <v>32</v>
      </c>
    </row>
    <row r="6" spans="1:9" x14ac:dyDescent="0.25">
      <c r="A6" t="s">
        <v>1</v>
      </c>
    </row>
    <row r="7" spans="1:9" x14ac:dyDescent="0.25">
      <c r="A7" t="s">
        <v>235</v>
      </c>
    </row>
    <row r="9" spans="1:9" s="2" customFormat="1" x14ac:dyDescent="0.25">
      <c r="A9" s="2" t="s">
        <v>1</v>
      </c>
      <c r="C9" s="1"/>
      <c r="D9" s="1"/>
      <c r="E9" s="1"/>
      <c r="F9" s="1"/>
      <c r="G9" s="1"/>
      <c r="H9" s="1"/>
      <c r="I9" s="1"/>
    </row>
    <row r="10" spans="1:9" s="2" customFormat="1" x14ac:dyDescent="0.25">
      <c r="C10" s="1"/>
      <c r="D10" s="1" t="s">
        <v>13</v>
      </c>
      <c r="E10" s="1"/>
      <c r="F10" s="1" t="s">
        <v>13</v>
      </c>
      <c r="G10" s="1" t="s">
        <v>14</v>
      </c>
      <c r="H10" s="1"/>
      <c r="I10" s="1"/>
    </row>
    <row r="11" spans="1:9" s="2" customFormat="1" x14ac:dyDescent="0.25">
      <c r="B11" s="2" t="s">
        <v>15</v>
      </c>
      <c r="C11" s="1" t="s">
        <v>36</v>
      </c>
      <c r="D11" s="1" t="s">
        <v>16</v>
      </c>
      <c r="E11" s="1" t="s">
        <v>37</v>
      </c>
      <c r="F11" s="1" t="s">
        <v>16</v>
      </c>
      <c r="G11" s="1" t="s">
        <v>17</v>
      </c>
      <c r="H11" s="1"/>
      <c r="I11" s="1"/>
    </row>
    <row r="12" spans="1:9" x14ac:dyDescent="0.25">
      <c r="A12" s="10"/>
      <c r="D12" s="13"/>
      <c r="F12" s="13"/>
      <c r="G12" s="13"/>
    </row>
    <row r="13" spans="1:9" x14ac:dyDescent="0.25">
      <c r="A13" s="10" t="s">
        <v>114</v>
      </c>
      <c r="B13" t="s">
        <v>236</v>
      </c>
      <c r="C13" s="3">
        <v>160</v>
      </c>
      <c r="D13" s="13">
        <v>55.363321798999998</v>
      </c>
      <c r="E13" s="3">
        <v>91</v>
      </c>
      <c r="F13" s="13">
        <v>32.971014492999998</v>
      </c>
      <c r="G13" s="13">
        <v>75.824175823999994</v>
      </c>
    </row>
    <row r="14" spans="1:9" x14ac:dyDescent="0.25">
      <c r="A14" s="10" t="s">
        <v>116</v>
      </c>
      <c r="B14" t="s">
        <v>216</v>
      </c>
      <c r="C14" s="3">
        <v>35</v>
      </c>
      <c r="D14" s="13">
        <v>12.110726644</v>
      </c>
      <c r="E14" s="3">
        <v>57</v>
      </c>
      <c r="F14" s="13">
        <v>20.652173912999999</v>
      </c>
      <c r="G14" s="13">
        <v>-38.596491229999998</v>
      </c>
    </row>
    <row r="15" spans="1:9" x14ac:dyDescent="0.25">
      <c r="A15" s="10" t="s">
        <v>118</v>
      </c>
      <c r="B15" t="s">
        <v>213</v>
      </c>
      <c r="C15" s="3">
        <v>14</v>
      </c>
      <c r="D15" s="13">
        <v>4.8442906574000002</v>
      </c>
      <c r="E15" s="3">
        <v>13</v>
      </c>
      <c r="F15" s="13">
        <v>4.7101449275</v>
      </c>
      <c r="G15" s="13">
        <v>7.6923076923</v>
      </c>
    </row>
    <row r="16" spans="1:9" x14ac:dyDescent="0.25">
      <c r="A16" s="10" t="s">
        <v>120</v>
      </c>
      <c r="B16" t="s">
        <v>237</v>
      </c>
      <c r="C16" s="3">
        <v>13</v>
      </c>
      <c r="D16" s="13">
        <v>4.4982698962000001</v>
      </c>
      <c r="E16" s="3">
        <v>8</v>
      </c>
      <c r="F16" s="13">
        <v>2.8985507246000002</v>
      </c>
      <c r="G16" s="13">
        <v>62.5</v>
      </c>
    </row>
    <row r="17" spans="1:7" x14ac:dyDescent="0.25">
      <c r="A17" s="10" t="s">
        <v>122</v>
      </c>
      <c r="B17" t="s">
        <v>238</v>
      </c>
      <c r="C17" s="3">
        <v>10</v>
      </c>
      <c r="D17" s="13">
        <v>3.4602076125000001</v>
      </c>
      <c r="E17" s="3">
        <v>8</v>
      </c>
      <c r="F17" s="13">
        <v>2.8985507246000002</v>
      </c>
      <c r="G17" s="13">
        <v>25</v>
      </c>
    </row>
    <row r="18" spans="1:7" x14ac:dyDescent="0.25">
      <c r="A18" s="10" t="s">
        <v>124</v>
      </c>
      <c r="B18" t="s">
        <v>239</v>
      </c>
      <c r="C18" s="3">
        <v>9</v>
      </c>
      <c r="D18" s="13">
        <v>3.1141868511999999</v>
      </c>
      <c r="E18" s="3">
        <v>13</v>
      </c>
      <c r="F18" s="13">
        <v>4.7101449275</v>
      </c>
      <c r="G18" s="13">
        <v>-30.76923077</v>
      </c>
    </row>
    <row r="19" spans="1:7" x14ac:dyDescent="0.25">
      <c r="A19" s="10" t="s">
        <v>126</v>
      </c>
      <c r="B19" t="s">
        <v>240</v>
      </c>
      <c r="C19" s="3">
        <v>8</v>
      </c>
      <c r="D19" s="13">
        <v>2.7681660899999998</v>
      </c>
      <c r="E19" s="3" t="s">
        <v>60</v>
      </c>
      <c r="F19" s="13" t="s">
        <v>225</v>
      </c>
      <c r="G19" s="13" t="s">
        <v>63</v>
      </c>
    </row>
    <row r="20" spans="1:7" x14ac:dyDescent="0.25">
      <c r="A20" s="10" t="s">
        <v>128</v>
      </c>
      <c r="B20" t="s">
        <v>218</v>
      </c>
      <c r="C20" s="3">
        <v>7</v>
      </c>
      <c r="D20" s="13">
        <v>2.4221453287000001</v>
      </c>
      <c r="E20" s="3">
        <v>21</v>
      </c>
      <c r="F20" s="13">
        <v>7.6086956521999998</v>
      </c>
      <c r="G20" s="13">
        <v>-66.666666669999998</v>
      </c>
    </row>
    <row r="21" spans="1:7" x14ac:dyDescent="0.25">
      <c r="A21" s="10" t="s">
        <v>130</v>
      </c>
      <c r="B21" t="s">
        <v>241</v>
      </c>
      <c r="C21" s="3">
        <v>6</v>
      </c>
      <c r="D21" s="13">
        <v>2.0761245675</v>
      </c>
      <c r="E21" s="3">
        <v>7</v>
      </c>
      <c r="F21" s="13">
        <v>2.5362318840999998</v>
      </c>
      <c r="G21" s="13">
        <v>-14.28571429</v>
      </c>
    </row>
    <row r="22" spans="1:7" x14ac:dyDescent="0.25">
      <c r="A22" s="10" t="s">
        <v>132</v>
      </c>
      <c r="B22" t="s">
        <v>231</v>
      </c>
      <c r="C22" s="3">
        <v>5</v>
      </c>
      <c r="D22" s="13">
        <v>1.7301038062</v>
      </c>
      <c r="E22" s="3">
        <v>1</v>
      </c>
      <c r="F22" s="13">
        <v>0.36231884060000003</v>
      </c>
      <c r="G22" s="13">
        <v>400</v>
      </c>
    </row>
    <row r="23" spans="1:7" x14ac:dyDescent="0.25">
      <c r="A23" s="10" t="s">
        <v>1</v>
      </c>
      <c r="B23" t="s">
        <v>112</v>
      </c>
      <c r="C23" s="3">
        <v>267</v>
      </c>
      <c r="D23" s="13">
        <v>92.387543253000004</v>
      </c>
      <c r="E23" s="3">
        <v>219</v>
      </c>
      <c r="F23" s="13">
        <v>79.347826087000001</v>
      </c>
      <c r="G23" s="13">
        <v>21.917808219000001</v>
      </c>
    </row>
    <row r="24" spans="1:7" x14ac:dyDescent="0.25">
      <c r="A24" s="10" t="s">
        <v>1</v>
      </c>
      <c r="B24" t="s">
        <v>111</v>
      </c>
      <c r="C24" s="3">
        <v>22</v>
      </c>
      <c r="D24" s="13">
        <v>7.6124567473999996</v>
      </c>
      <c r="E24" s="3">
        <v>57</v>
      </c>
      <c r="F24" s="13">
        <v>20.652173912999999</v>
      </c>
      <c r="G24" s="13">
        <v>-61.403508770000002</v>
      </c>
    </row>
    <row r="25" spans="1:7" x14ac:dyDescent="0.25">
      <c r="A25" s="10" t="s">
        <v>1</v>
      </c>
      <c r="B25" t="s">
        <v>207</v>
      </c>
      <c r="C25" s="3">
        <v>289</v>
      </c>
      <c r="D25" s="13">
        <v>100</v>
      </c>
      <c r="E25" s="3">
        <v>276</v>
      </c>
      <c r="F25" s="13">
        <v>100</v>
      </c>
      <c r="G25" s="13">
        <v>4.7101449275</v>
      </c>
    </row>
    <row r="26" spans="1:7" x14ac:dyDescent="0.25">
      <c r="A26" s="10"/>
      <c r="D26" s="13"/>
      <c r="F26" s="13"/>
      <c r="G26" s="13"/>
    </row>
    <row r="27" spans="1:7" x14ac:dyDescent="0.25">
      <c r="A27" s="10"/>
      <c r="D27" s="13"/>
      <c r="F27" s="13"/>
      <c r="G27" s="13"/>
    </row>
    <row r="28" spans="1:7" x14ac:dyDescent="0.25">
      <c r="A28" s="10"/>
      <c r="D28" s="13"/>
      <c r="F28" s="13"/>
      <c r="G28" s="13"/>
    </row>
    <row r="29" spans="1:7" x14ac:dyDescent="0.25">
      <c r="A29" s="10"/>
      <c r="F29" s="4"/>
      <c r="G29" s="4"/>
    </row>
    <row r="30" spans="1:7" x14ac:dyDescent="0.25">
      <c r="A30" s="10"/>
      <c r="F30" s="4"/>
      <c r="G30" s="4"/>
    </row>
    <row r="31" spans="1:7" x14ac:dyDescent="0.25">
      <c r="A31" s="10"/>
      <c r="F31" s="4"/>
      <c r="G31" s="4"/>
    </row>
    <row r="32" spans="1:7" x14ac:dyDescent="0.25">
      <c r="A32" s="10"/>
      <c r="F32" s="4"/>
      <c r="G32" s="4"/>
    </row>
    <row r="33" spans="1:7" x14ac:dyDescent="0.25">
      <c r="A33" s="10"/>
      <c r="F33" s="4"/>
      <c r="G33" s="4"/>
    </row>
    <row r="34" spans="1:7" x14ac:dyDescent="0.25">
      <c r="D34" s="4"/>
      <c r="F34" s="4"/>
      <c r="G34" s="4"/>
    </row>
    <row r="35" spans="1:7" x14ac:dyDescent="0.25">
      <c r="D35" s="4"/>
      <c r="F35" s="4"/>
      <c r="G35" s="4"/>
    </row>
  </sheetData>
  <pageMargins left="0.98425196850393704" right="0.39370078740157483" top="0.98425196850393704" bottom="0.59055118110236227" header="0.51181102362204722" footer="0.39370078740157483"/>
  <pageSetup paperSize="9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8"/>
  <sheetViews>
    <sheetView workbookViewId="0">
      <selection activeCell="A5" sqref="A5"/>
    </sheetView>
  </sheetViews>
  <sheetFormatPr defaultRowHeight="12.5" x14ac:dyDescent="0.25"/>
  <cols>
    <col min="1" max="1" width="14.453125" customWidth="1"/>
    <col min="2" max="2" width="12.7265625" customWidth="1"/>
    <col min="3" max="3" width="10.7265625" style="3" customWidth="1"/>
    <col min="4" max="4" width="10.90625" style="11" customWidth="1"/>
    <col min="5" max="5" width="10.7265625" style="3" customWidth="1"/>
    <col min="6" max="6" width="16.7265625" style="11" customWidth="1"/>
    <col min="7" max="7" width="14.7265625" style="3" customWidth="1"/>
    <col min="8" max="8" width="9.453125" style="11" bestFit="1" customWidth="1"/>
    <col min="9" max="9" width="14.7265625" style="4" customWidth="1"/>
  </cols>
  <sheetData>
    <row r="1" spans="1:9" s="1" customFormat="1" x14ac:dyDescent="0.25">
      <c r="H1" s="1" t="s">
        <v>327</v>
      </c>
    </row>
    <row r="3" spans="1:9" ht="27.75" customHeight="1" x14ac:dyDescent="0.25"/>
    <row r="4" spans="1:9" ht="13" x14ac:dyDescent="0.3">
      <c r="A4" s="7" t="s">
        <v>0</v>
      </c>
    </row>
    <row r="5" spans="1:9" x14ac:dyDescent="0.25">
      <c r="A5" t="s">
        <v>32</v>
      </c>
    </row>
    <row r="6" spans="1:9" x14ac:dyDescent="0.25">
      <c r="A6" t="s">
        <v>1</v>
      </c>
    </row>
    <row r="7" spans="1:9" x14ac:dyDescent="0.25">
      <c r="A7" t="s">
        <v>242</v>
      </c>
    </row>
    <row r="9" spans="1:9" s="2" customFormat="1" x14ac:dyDescent="0.25">
      <c r="A9" s="8" t="s">
        <v>1</v>
      </c>
      <c r="B9" s="1"/>
      <c r="C9" s="1"/>
      <c r="D9" s="1"/>
      <c r="E9" s="1"/>
      <c r="F9" s="1"/>
      <c r="G9" s="1"/>
      <c r="H9" s="1"/>
      <c r="I9" s="1"/>
    </row>
    <row r="10" spans="1:9" s="2" customFormat="1" x14ac:dyDescent="0.25">
      <c r="A10" s="8"/>
      <c r="B10" s="1"/>
      <c r="C10" s="1" t="s">
        <v>13</v>
      </c>
      <c r="D10" s="1"/>
      <c r="E10" s="1" t="s">
        <v>13</v>
      </c>
      <c r="F10" s="1" t="s">
        <v>14</v>
      </c>
      <c r="G10" s="1"/>
      <c r="H10" s="1"/>
      <c r="I10" s="1"/>
    </row>
    <row r="11" spans="1:9" s="2" customFormat="1" x14ac:dyDescent="0.25">
      <c r="A11" s="8" t="s">
        <v>20</v>
      </c>
      <c r="B11" s="2" t="s">
        <v>36</v>
      </c>
      <c r="C11" s="1" t="s">
        <v>16</v>
      </c>
      <c r="D11" s="1" t="s">
        <v>37</v>
      </c>
      <c r="E11" s="1" t="s">
        <v>16</v>
      </c>
      <c r="F11" s="1" t="s">
        <v>17</v>
      </c>
      <c r="G11" s="1"/>
      <c r="H11" s="1"/>
      <c r="I11" s="1"/>
    </row>
    <row r="12" spans="1:9" x14ac:dyDescent="0.25">
      <c r="A12" s="12"/>
      <c r="B12" s="3"/>
      <c r="C12" s="4"/>
      <c r="D12" s="3"/>
      <c r="E12" s="4"/>
      <c r="F12" s="13"/>
      <c r="G12" s="13"/>
    </row>
    <row r="13" spans="1:9" x14ac:dyDescent="0.25">
      <c r="A13" s="12" t="s">
        <v>243</v>
      </c>
      <c r="B13" s="3">
        <v>309</v>
      </c>
      <c r="C13" s="4">
        <v>17.566799318000001</v>
      </c>
      <c r="D13" s="3">
        <v>233</v>
      </c>
      <c r="E13" s="4">
        <v>13.421658986000001</v>
      </c>
      <c r="F13" s="13">
        <v>32.618025750999998</v>
      </c>
      <c r="G13" s="13"/>
    </row>
    <row r="14" spans="1:9" x14ac:dyDescent="0.25">
      <c r="A14" s="12" t="s">
        <v>244</v>
      </c>
      <c r="B14" s="3">
        <v>58</v>
      </c>
      <c r="C14" s="4">
        <v>3.2973280272999999</v>
      </c>
      <c r="D14" s="3">
        <v>77</v>
      </c>
      <c r="E14" s="4">
        <v>4.4354838709999997</v>
      </c>
      <c r="F14" s="13">
        <v>-24.675324679999999</v>
      </c>
      <c r="G14" s="13"/>
    </row>
    <row r="15" spans="1:9" x14ac:dyDescent="0.25">
      <c r="A15" s="12" t="s">
        <v>245</v>
      </c>
      <c r="B15" s="3">
        <v>1392</v>
      </c>
      <c r="C15" s="4">
        <v>79.135872655</v>
      </c>
      <c r="D15" s="3">
        <v>1426</v>
      </c>
      <c r="E15" s="4">
        <v>82.142857143000001</v>
      </c>
      <c r="F15" s="13">
        <v>-2.3842917250000002</v>
      </c>
      <c r="G15" s="13"/>
    </row>
    <row r="16" spans="1:9" x14ac:dyDescent="0.25">
      <c r="A16" s="12" t="s">
        <v>112</v>
      </c>
      <c r="B16">
        <v>1759</v>
      </c>
      <c r="C16" s="3">
        <v>100</v>
      </c>
      <c r="D16" s="21">
        <v>1736</v>
      </c>
      <c r="E16" s="3">
        <v>100</v>
      </c>
      <c r="F16" s="13">
        <v>1.3248847926</v>
      </c>
      <c r="G16" s="13"/>
    </row>
    <row r="17" spans="1:7" x14ac:dyDescent="0.25">
      <c r="A17" s="12"/>
      <c r="D17" s="13"/>
      <c r="F17" s="13"/>
      <c r="G17" s="13"/>
    </row>
    <row r="18" spans="1:7" x14ac:dyDescent="0.25">
      <c r="A18" s="12"/>
      <c r="D18" s="13"/>
      <c r="F18" s="13"/>
      <c r="G18" s="13"/>
    </row>
  </sheetData>
  <pageMargins left="0.98425196850393704" right="0.39370078740157483" top="0.98425196850393704" bottom="0.59055118110236227" header="0.51181102362204722" footer="0.39370078740157483"/>
  <pageSetup paperSize="9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63"/>
  <sheetViews>
    <sheetView workbookViewId="0">
      <selection activeCell="A5" sqref="A5"/>
    </sheetView>
  </sheetViews>
  <sheetFormatPr defaultRowHeight="12.5" x14ac:dyDescent="0.25"/>
  <cols>
    <col min="1" max="1" width="19.81640625" customWidth="1"/>
    <col min="2" max="2" width="10.7265625" customWidth="1"/>
    <col min="3" max="3" width="10.7265625" style="3" customWidth="1"/>
    <col min="4" max="4" width="8.90625" style="11" customWidth="1"/>
    <col min="5" max="5" width="10.7265625" style="3" customWidth="1"/>
    <col min="6" max="6" width="10.6328125" style="11" customWidth="1"/>
    <col min="7" max="7" width="10.7265625" style="3" customWidth="1"/>
    <col min="8" max="8" width="9.453125" style="11" bestFit="1" customWidth="1"/>
    <col min="9" max="9" width="14.7265625" style="4" customWidth="1"/>
  </cols>
  <sheetData>
    <row r="1" spans="1:9" s="1" customFormat="1" x14ac:dyDescent="0.25">
      <c r="G1" s="1" t="s">
        <v>327</v>
      </c>
    </row>
    <row r="3" spans="1:9" ht="27.75" customHeight="1" x14ac:dyDescent="0.25"/>
    <row r="4" spans="1:9" ht="13" x14ac:dyDescent="0.3">
      <c r="A4" s="7" t="s">
        <v>0</v>
      </c>
    </row>
    <row r="5" spans="1:9" x14ac:dyDescent="0.25">
      <c r="A5" t="s">
        <v>32</v>
      </c>
    </row>
    <row r="6" spans="1:9" x14ac:dyDescent="0.25">
      <c r="A6" t="s">
        <v>1</v>
      </c>
    </row>
    <row r="7" spans="1:9" x14ac:dyDescent="0.25">
      <c r="A7" t="s">
        <v>246</v>
      </c>
    </row>
    <row r="9" spans="1:9" s="2" customFormat="1" x14ac:dyDescent="0.25">
      <c r="A9" s="8" t="s">
        <v>1</v>
      </c>
      <c r="B9" s="1"/>
      <c r="C9" s="1"/>
      <c r="D9" s="1"/>
      <c r="E9" s="1"/>
      <c r="F9" s="1"/>
      <c r="G9" s="1"/>
      <c r="H9" s="1"/>
      <c r="I9" s="1"/>
    </row>
    <row r="10" spans="1:9" s="2" customFormat="1" x14ac:dyDescent="0.25">
      <c r="A10" s="8" t="s">
        <v>15</v>
      </c>
      <c r="B10" s="1" t="s">
        <v>21</v>
      </c>
      <c r="C10" s="1" t="s">
        <v>22</v>
      </c>
      <c r="D10" s="1" t="s">
        <v>23</v>
      </c>
      <c r="E10" s="1" t="s">
        <v>12</v>
      </c>
      <c r="F10" s="1" t="s">
        <v>37</v>
      </c>
      <c r="G10" s="1" t="s">
        <v>24</v>
      </c>
      <c r="H10" s="1"/>
      <c r="I10" s="1"/>
    </row>
    <row r="11" spans="1:9" x14ac:dyDescent="0.25">
      <c r="A11" s="12"/>
      <c r="B11" s="14"/>
      <c r="C11" s="14"/>
      <c r="D11" s="14"/>
      <c r="F11" s="3"/>
      <c r="G11" s="4"/>
    </row>
    <row r="12" spans="1:9" x14ac:dyDescent="0.25">
      <c r="A12" s="12"/>
      <c r="B12" s="14"/>
      <c r="C12" s="14"/>
      <c r="D12" s="14"/>
      <c r="F12" s="3"/>
      <c r="G12" s="4"/>
    </row>
    <row r="13" spans="1:9" x14ac:dyDescent="0.25">
      <c r="A13" s="12" t="s">
        <v>230</v>
      </c>
      <c r="B13" s="14" t="s">
        <v>60</v>
      </c>
      <c r="C13" s="14">
        <v>1</v>
      </c>
      <c r="D13" s="14">
        <v>53</v>
      </c>
      <c r="E13" s="3">
        <v>54</v>
      </c>
      <c r="F13" s="3">
        <v>51</v>
      </c>
      <c r="G13" s="4">
        <v>5.8823529411999997</v>
      </c>
    </row>
    <row r="14" spans="1:9" x14ac:dyDescent="0.25">
      <c r="A14" s="12" t="s">
        <v>218</v>
      </c>
      <c r="B14" s="14">
        <v>43</v>
      </c>
      <c r="C14" s="14" t="s">
        <v>60</v>
      </c>
      <c r="D14" s="14" t="s">
        <v>60</v>
      </c>
      <c r="E14" s="3">
        <v>43</v>
      </c>
      <c r="F14" s="3">
        <v>53</v>
      </c>
      <c r="G14" s="4">
        <v>-18.86792453</v>
      </c>
    </row>
    <row r="15" spans="1:9" x14ac:dyDescent="0.25">
      <c r="A15" s="12" t="s">
        <v>247</v>
      </c>
      <c r="B15" s="14" t="s">
        <v>60</v>
      </c>
      <c r="C15" s="14">
        <v>8</v>
      </c>
      <c r="D15" s="14" t="s">
        <v>60</v>
      </c>
      <c r="E15" s="3">
        <v>8</v>
      </c>
      <c r="F15" s="3">
        <v>3</v>
      </c>
      <c r="G15" s="4">
        <v>166.66666667000001</v>
      </c>
    </row>
    <row r="16" spans="1:9" x14ac:dyDescent="0.25">
      <c r="A16" s="12" t="s">
        <v>248</v>
      </c>
      <c r="B16" s="14" t="s">
        <v>60</v>
      </c>
      <c r="C16" s="14">
        <v>1</v>
      </c>
      <c r="D16" s="14" t="s">
        <v>60</v>
      </c>
      <c r="E16" s="3">
        <v>1</v>
      </c>
      <c r="F16" s="3" t="s">
        <v>60</v>
      </c>
      <c r="G16" s="4" t="s">
        <v>63</v>
      </c>
    </row>
    <row r="17" spans="1:7" x14ac:dyDescent="0.25">
      <c r="A17" s="12" t="s">
        <v>249</v>
      </c>
      <c r="B17" s="14" t="s">
        <v>60</v>
      </c>
      <c r="C17" s="14" t="s">
        <v>60</v>
      </c>
      <c r="D17" s="14" t="s">
        <v>60</v>
      </c>
      <c r="E17" s="3" t="s">
        <v>60</v>
      </c>
      <c r="F17" s="3">
        <v>8</v>
      </c>
      <c r="G17" s="4">
        <v>-100</v>
      </c>
    </row>
    <row r="18" spans="1:7" x14ac:dyDescent="0.25">
      <c r="A18" s="12" t="s">
        <v>250</v>
      </c>
      <c r="B18" s="14">
        <v>5</v>
      </c>
      <c r="C18" s="14" t="s">
        <v>60</v>
      </c>
      <c r="D18" s="14" t="s">
        <v>60</v>
      </c>
      <c r="E18" s="3">
        <v>5</v>
      </c>
      <c r="F18" s="3" t="s">
        <v>60</v>
      </c>
      <c r="G18" s="4" t="s">
        <v>63</v>
      </c>
    </row>
    <row r="19" spans="1:7" x14ac:dyDescent="0.25">
      <c r="A19" s="12" t="s">
        <v>231</v>
      </c>
      <c r="B19" s="14">
        <v>20</v>
      </c>
      <c r="C19" s="14">
        <v>21</v>
      </c>
      <c r="D19" s="14">
        <v>7</v>
      </c>
      <c r="E19" s="3">
        <v>48</v>
      </c>
      <c r="F19" s="3">
        <v>71</v>
      </c>
      <c r="G19" s="4">
        <v>-32.3943662</v>
      </c>
    </row>
    <row r="20" spans="1:7" x14ac:dyDescent="0.25">
      <c r="A20" s="12" t="s">
        <v>251</v>
      </c>
      <c r="B20" s="14">
        <v>1</v>
      </c>
      <c r="C20" s="14" t="s">
        <v>60</v>
      </c>
      <c r="D20" s="14" t="s">
        <v>60</v>
      </c>
      <c r="E20" s="3">
        <v>1</v>
      </c>
      <c r="F20" s="3" t="s">
        <v>60</v>
      </c>
      <c r="G20" s="4" t="s">
        <v>63</v>
      </c>
    </row>
    <row r="21" spans="1:7" x14ac:dyDescent="0.25">
      <c r="A21" s="12" t="s">
        <v>234</v>
      </c>
      <c r="B21" s="14">
        <v>23</v>
      </c>
      <c r="C21" s="14" t="s">
        <v>60</v>
      </c>
      <c r="D21" s="14" t="s">
        <v>60</v>
      </c>
      <c r="E21" s="3">
        <v>23</v>
      </c>
      <c r="F21" s="3">
        <v>9</v>
      </c>
      <c r="G21" s="4">
        <v>155.55555555999999</v>
      </c>
    </row>
    <row r="22" spans="1:7" x14ac:dyDescent="0.25">
      <c r="A22" s="12" t="s">
        <v>233</v>
      </c>
      <c r="B22" s="14">
        <v>5</v>
      </c>
      <c r="C22" s="14">
        <v>6</v>
      </c>
      <c r="D22" s="14">
        <v>20</v>
      </c>
      <c r="E22" s="3">
        <v>31</v>
      </c>
      <c r="F22" s="3">
        <v>43</v>
      </c>
      <c r="G22" s="4">
        <v>-27.906976740000001</v>
      </c>
    </row>
    <row r="23" spans="1:7" x14ac:dyDescent="0.25">
      <c r="A23" s="12" t="s">
        <v>216</v>
      </c>
      <c r="B23" s="14">
        <v>144</v>
      </c>
      <c r="C23" s="14">
        <v>10</v>
      </c>
      <c r="D23" s="14">
        <v>253</v>
      </c>
      <c r="E23" s="3">
        <v>407</v>
      </c>
      <c r="F23" s="3">
        <v>288</v>
      </c>
      <c r="G23" s="4">
        <v>41.319444443999998</v>
      </c>
    </row>
    <row r="24" spans="1:7" x14ac:dyDescent="0.25">
      <c r="A24" s="12" t="s">
        <v>252</v>
      </c>
      <c r="B24" s="14">
        <v>2</v>
      </c>
      <c r="C24" s="14" t="s">
        <v>60</v>
      </c>
      <c r="D24" s="14" t="s">
        <v>60</v>
      </c>
      <c r="E24" s="3">
        <v>2</v>
      </c>
      <c r="F24" s="3" t="s">
        <v>60</v>
      </c>
      <c r="G24" s="4" t="s">
        <v>63</v>
      </c>
    </row>
    <row r="25" spans="1:7" x14ac:dyDescent="0.25">
      <c r="A25" s="12" t="s">
        <v>253</v>
      </c>
      <c r="B25" s="14" t="s">
        <v>60</v>
      </c>
      <c r="C25" s="14">
        <v>1</v>
      </c>
      <c r="D25" s="14" t="s">
        <v>60</v>
      </c>
      <c r="E25" s="3">
        <v>1</v>
      </c>
      <c r="F25" s="3">
        <v>1</v>
      </c>
      <c r="G25" s="4">
        <v>0</v>
      </c>
    </row>
    <row r="26" spans="1:7" x14ac:dyDescent="0.25">
      <c r="A26" s="12" t="s">
        <v>224</v>
      </c>
      <c r="B26" s="14" t="s">
        <v>60</v>
      </c>
      <c r="C26" s="14" t="s">
        <v>60</v>
      </c>
      <c r="D26" s="14" t="s">
        <v>60</v>
      </c>
      <c r="E26" s="3" t="s">
        <v>60</v>
      </c>
      <c r="F26" s="3">
        <v>2</v>
      </c>
      <c r="G26" s="4">
        <v>-100</v>
      </c>
    </row>
    <row r="27" spans="1:7" x14ac:dyDescent="0.25">
      <c r="A27" s="12" t="s">
        <v>222</v>
      </c>
      <c r="B27" s="14" t="s">
        <v>60</v>
      </c>
      <c r="C27" s="14" t="s">
        <v>60</v>
      </c>
      <c r="D27" s="14">
        <v>19</v>
      </c>
      <c r="E27" s="3">
        <v>19</v>
      </c>
      <c r="F27" s="3">
        <v>31</v>
      </c>
      <c r="G27" s="4">
        <v>-38.709677419999998</v>
      </c>
    </row>
    <row r="28" spans="1:7" x14ac:dyDescent="0.25">
      <c r="A28" s="12" t="s">
        <v>254</v>
      </c>
      <c r="B28" s="14" t="s">
        <v>60</v>
      </c>
      <c r="C28" s="14" t="s">
        <v>60</v>
      </c>
      <c r="D28" s="14">
        <v>1</v>
      </c>
      <c r="E28" s="3">
        <v>1</v>
      </c>
      <c r="F28" s="3" t="s">
        <v>60</v>
      </c>
      <c r="G28" s="4" t="s">
        <v>63</v>
      </c>
    </row>
    <row r="29" spans="1:7" x14ac:dyDescent="0.25">
      <c r="A29" s="12" t="s">
        <v>229</v>
      </c>
      <c r="B29" s="14" t="s">
        <v>60</v>
      </c>
      <c r="C29" s="14" t="s">
        <v>60</v>
      </c>
      <c r="D29" s="14">
        <v>516</v>
      </c>
      <c r="E29" s="3">
        <v>516</v>
      </c>
      <c r="F29" s="3">
        <v>613</v>
      </c>
      <c r="G29" s="4">
        <v>-15.823817289999999</v>
      </c>
    </row>
    <row r="30" spans="1:7" x14ac:dyDescent="0.25">
      <c r="A30" s="12" t="s">
        <v>255</v>
      </c>
      <c r="B30" s="14" t="s">
        <v>60</v>
      </c>
      <c r="C30" s="14" t="s">
        <v>60</v>
      </c>
      <c r="D30" s="14">
        <v>1</v>
      </c>
      <c r="E30" s="3">
        <v>1</v>
      </c>
      <c r="F30" s="3" t="s">
        <v>60</v>
      </c>
      <c r="G30" s="4" t="s">
        <v>63</v>
      </c>
    </row>
    <row r="31" spans="1:7" x14ac:dyDescent="0.25">
      <c r="A31" s="12" t="s">
        <v>256</v>
      </c>
      <c r="B31" s="14" t="s">
        <v>60</v>
      </c>
      <c r="C31" s="14" t="s">
        <v>60</v>
      </c>
      <c r="D31" s="14">
        <v>13</v>
      </c>
      <c r="E31" s="3">
        <v>13</v>
      </c>
      <c r="F31" s="3">
        <v>5</v>
      </c>
      <c r="G31" s="4">
        <v>160</v>
      </c>
    </row>
    <row r="32" spans="1:7" x14ac:dyDescent="0.25">
      <c r="A32" s="12" t="s">
        <v>210</v>
      </c>
      <c r="B32" s="14">
        <v>1</v>
      </c>
      <c r="C32" s="14" t="s">
        <v>60</v>
      </c>
      <c r="D32" s="14" t="s">
        <v>60</v>
      </c>
      <c r="E32" s="3">
        <v>1</v>
      </c>
      <c r="F32" s="3" t="s">
        <v>60</v>
      </c>
      <c r="G32" s="4" t="s">
        <v>63</v>
      </c>
    </row>
    <row r="33" spans="1:7" x14ac:dyDescent="0.25">
      <c r="A33" s="12" t="s">
        <v>232</v>
      </c>
      <c r="B33" s="14">
        <v>34</v>
      </c>
      <c r="C33" s="14" t="s">
        <v>60</v>
      </c>
      <c r="D33" s="14" t="s">
        <v>60</v>
      </c>
      <c r="E33" s="3">
        <v>34</v>
      </c>
      <c r="F33" s="3">
        <v>5</v>
      </c>
      <c r="G33" s="4">
        <v>580</v>
      </c>
    </row>
    <row r="34" spans="1:7" x14ac:dyDescent="0.25">
      <c r="A34" s="12" t="s">
        <v>257</v>
      </c>
      <c r="B34" s="14">
        <v>2</v>
      </c>
      <c r="C34" s="14" t="s">
        <v>60</v>
      </c>
      <c r="D34" s="14" t="s">
        <v>60</v>
      </c>
      <c r="E34" s="3">
        <v>2</v>
      </c>
      <c r="F34" s="3" t="s">
        <v>60</v>
      </c>
      <c r="G34" s="4" t="s">
        <v>63</v>
      </c>
    </row>
    <row r="35" spans="1:7" x14ac:dyDescent="0.25">
      <c r="A35" s="12" t="s">
        <v>211</v>
      </c>
      <c r="B35" s="14">
        <v>29</v>
      </c>
      <c r="C35" s="14" t="s">
        <v>60</v>
      </c>
      <c r="D35" s="14" t="s">
        <v>60</v>
      </c>
      <c r="E35" s="3">
        <v>29</v>
      </c>
      <c r="F35" s="3">
        <v>10</v>
      </c>
      <c r="G35" s="4">
        <v>190</v>
      </c>
    </row>
    <row r="36" spans="1:7" x14ac:dyDescent="0.25">
      <c r="A36" s="12" t="s">
        <v>213</v>
      </c>
      <c r="B36" s="14" t="s">
        <v>60</v>
      </c>
      <c r="C36" s="14">
        <v>10</v>
      </c>
      <c r="D36" s="14">
        <v>509</v>
      </c>
      <c r="E36" s="3">
        <v>519</v>
      </c>
      <c r="F36" s="3">
        <v>543</v>
      </c>
      <c r="G36" s="4">
        <v>-4.4198895030000003</v>
      </c>
    </row>
    <row r="37" spans="1:7" x14ac:dyDescent="0.25">
      <c r="A37" s="12" t="s">
        <v>112</v>
      </c>
      <c r="B37" s="14">
        <v>309</v>
      </c>
      <c r="C37" s="14">
        <v>58</v>
      </c>
      <c r="D37" s="14">
        <v>1392</v>
      </c>
      <c r="E37" s="3">
        <v>1759</v>
      </c>
      <c r="F37" s="3">
        <v>1736</v>
      </c>
      <c r="G37" s="4">
        <v>1.3248847926</v>
      </c>
    </row>
    <row r="38" spans="1:7" x14ac:dyDescent="0.25">
      <c r="A38" s="12"/>
      <c r="B38" s="14"/>
      <c r="C38" s="14"/>
      <c r="D38" s="14"/>
      <c r="F38" s="3"/>
      <c r="G38" s="4"/>
    </row>
    <row r="39" spans="1:7" x14ac:dyDescent="0.25">
      <c r="A39" s="12"/>
      <c r="B39" s="14"/>
      <c r="C39" s="14"/>
      <c r="D39" s="14"/>
      <c r="F39" s="3"/>
      <c r="G39" s="4"/>
    </row>
    <row r="40" spans="1:7" x14ac:dyDescent="0.25">
      <c r="A40" s="12"/>
      <c r="B40" s="14"/>
      <c r="C40" s="14"/>
      <c r="D40" s="14"/>
      <c r="F40" s="3"/>
      <c r="G40" s="4"/>
    </row>
    <row r="41" spans="1:7" x14ac:dyDescent="0.25">
      <c r="A41" s="12"/>
      <c r="B41" s="14"/>
      <c r="C41" s="14"/>
      <c r="D41" s="14"/>
      <c r="F41" s="3"/>
      <c r="G41" s="4"/>
    </row>
    <row r="42" spans="1:7" x14ac:dyDescent="0.25">
      <c r="A42" s="12"/>
      <c r="B42" s="14"/>
      <c r="C42" s="14"/>
      <c r="D42" s="14"/>
      <c r="F42" s="3"/>
      <c r="G42" s="4"/>
    </row>
    <row r="43" spans="1:7" x14ac:dyDescent="0.25">
      <c r="A43" s="12"/>
      <c r="B43" s="14"/>
      <c r="C43" s="14"/>
      <c r="D43" s="14"/>
      <c r="F43" s="3"/>
      <c r="G43" s="4"/>
    </row>
    <row r="44" spans="1:7" x14ac:dyDescent="0.25">
      <c r="A44" s="12"/>
      <c r="B44" s="14"/>
      <c r="C44" s="14"/>
      <c r="D44" s="14"/>
      <c r="F44" s="3"/>
      <c r="G44" s="4"/>
    </row>
    <row r="45" spans="1:7" x14ac:dyDescent="0.25">
      <c r="A45" s="12"/>
      <c r="B45" s="14"/>
      <c r="C45" s="14"/>
      <c r="D45" s="14"/>
      <c r="F45" s="3"/>
      <c r="G45" s="4"/>
    </row>
    <row r="46" spans="1:7" x14ac:dyDescent="0.25">
      <c r="A46" s="12"/>
      <c r="B46" s="14"/>
      <c r="C46" s="14"/>
      <c r="D46" s="14"/>
      <c r="F46" s="3"/>
      <c r="G46" s="4"/>
    </row>
    <row r="47" spans="1:7" x14ac:dyDescent="0.25">
      <c r="A47" s="12"/>
      <c r="B47" s="14"/>
      <c r="C47" s="14"/>
      <c r="D47" s="14"/>
      <c r="F47" s="3"/>
      <c r="G47" s="4"/>
    </row>
    <row r="48" spans="1:7" x14ac:dyDescent="0.25">
      <c r="A48" s="12"/>
      <c r="B48" s="14"/>
      <c r="C48" s="14"/>
      <c r="D48" s="14"/>
      <c r="F48" s="3"/>
      <c r="G48" s="4"/>
    </row>
    <row r="49" spans="1:7" x14ac:dyDescent="0.25">
      <c r="A49" s="12"/>
      <c r="B49" s="14"/>
      <c r="C49" s="14"/>
      <c r="D49" s="14"/>
      <c r="F49" s="3"/>
      <c r="G49" s="4"/>
    </row>
    <row r="50" spans="1:7" x14ac:dyDescent="0.25">
      <c r="A50" s="12"/>
      <c r="B50" s="14"/>
      <c r="C50" s="14"/>
      <c r="D50" s="14"/>
      <c r="F50" s="3"/>
      <c r="G50" s="4"/>
    </row>
    <row r="51" spans="1:7" x14ac:dyDescent="0.25">
      <c r="A51" s="12"/>
      <c r="B51" s="14"/>
      <c r="C51" s="14"/>
      <c r="D51" s="14"/>
      <c r="F51" s="3"/>
      <c r="G51" s="4"/>
    </row>
    <row r="52" spans="1:7" x14ac:dyDescent="0.25">
      <c r="A52" s="12"/>
      <c r="B52" s="14"/>
      <c r="C52" s="14"/>
      <c r="D52" s="14"/>
      <c r="F52" s="3"/>
      <c r="G52" s="4"/>
    </row>
    <row r="53" spans="1:7" x14ac:dyDescent="0.25">
      <c r="A53" s="12"/>
      <c r="B53" s="14"/>
      <c r="C53" s="14"/>
      <c r="D53" s="14"/>
      <c r="F53" s="3"/>
      <c r="G53" s="4"/>
    </row>
    <row r="54" spans="1:7" x14ac:dyDescent="0.25">
      <c r="A54" s="12"/>
      <c r="B54" s="14"/>
      <c r="C54" s="14"/>
      <c r="D54" s="14"/>
      <c r="F54" s="3"/>
      <c r="G54" s="4"/>
    </row>
    <row r="55" spans="1:7" x14ac:dyDescent="0.25">
      <c r="A55" s="12"/>
      <c r="B55" s="14"/>
      <c r="C55" s="14"/>
      <c r="D55" s="14"/>
      <c r="F55" s="3"/>
      <c r="G55" s="4"/>
    </row>
    <row r="56" spans="1:7" x14ac:dyDescent="0.25">
      <c r="A56" s="12"/>
      <c r="B56" s="14"/>
      <c r="C56" s="14"/>
      <c r="D56" s="14"/>
      <c r="F56" s="3"/>
      <c r="G56" s="4"/>
    </row>
    <row r="57" spans="1:7" x14ac:dyDescent="0.25">
      <c r="A57" s="12"/>
      <c r="B57" s="14"/>
      <c r="C57" s="14"/>
      <c r="D57" s="14"/>
      <c r="F57" s="3"/>
      <c r="G57" s="4"/>
    </row>
    <row r="58" spans="1:7" x14ac:dyDescent="0.25">
      <c r="B58" s="3"/>
      <c r="D58" s="3"/>
      <c r="F58" s="3"/>
      <c r="G58" s="4"/>
    </row>
    <row r="59" spans="1:7" x14ac:dyDescent="0.25">
      <c r="B59" s="3"/>
      <c r="D59" s="3"/>
      <c r="F59" s="3"/>
      <c r="G59" s="4"/>
    </row>
    <row r="60" spans="1:7" x14ac:dyDescent="0.25">
      <c r="B60" s="3"/>
      <c r="D60" s="3"/>
      <c r="F60" s="3"/>
      <c r="G60" s="4"/>
    </row>
    <row r="61" spans="1:7" x14ac:dyDescent="0.25">
      <c r="B61" s="3"/>
      <c r="D61" s="3"/>
      <c r="F61" s="3"/>
      <c r="G61" s="4"/>
    </row>
    <row r="62" spans="1:7" x14ac:dyDescent="0.25">
      <c r="B62" s="3"/>
      <c r="D62" s="3"/>
      <c r="F62" s="3"/>
      <c r="G62" s="4"/>
    </row>
    <row r="63" spans="1:7" x14ac:dyDescent="0.25">
      <c r="B63" s="3"/>
      <c r="D63" s="3"/>
      <c r="F63" s="3"/>
      <c r="G63" s="4"/>
    </row>
  </sheetData>
  <pageMargins left="0.98425196850393704" right="0.39370078740157483" top="0.98425196850393704" bottom="0.59055118110236227" header="0.51181102362204722" footer="0.39370078740157483"/>
  <pageSetup paperSize="9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70"/>
  <sheetViews>
    <sheetView workbookViewId="0">
      <selection activeCell="A5" sqref="A5"/>
    </sheetView>
  </sheetViews>
  <sheetFormatPr defaultRowHeight="12.5" x14ac:dyDescent="0.25"/>
  <cols>
    <col min="1" max="1" width="3.54296875" style="10" bestFit="1" customWidth="1"/>
    <col min="2" max="2" width="20.7265625" customWidth="1"/>
    <col min="3" max="3" width="10.7265625" style="3" customWidth="1"/>
    <col min="4" max="4" width="12.7265625" style="11" customWidth="1"/>
    <col min="5" max="5" width="15.26953125" style="3" bestFit="1" customWidth="1"/>
    <col min="6" max="6" width="18.7265625" style="11" customWidth="1"/>
    <col min="7" max="7" width="14.7265625" style="3" customWidth="1"/>
    <col min="8" max="8" width="9.453125" style="11" bestFit="1" customWidth="1"/>
    <col min="9" max="9" width="14.7265625" style="4" customWidth="1"/>
  </cols>
  <sheetData>
    <row r="1" spans="1:7" s="1" customFormat="1" x14ac:dyDescent="0.25">
      <c r="F1" s="1" t="s">
        <v>327</v>
      </c>
    </row>
    <row r="3" spans="1:7" ht="27.75" customHeight="1" x14ac:dyDescent="0.25"/>
    <row r="4" spans="1:7" ht="13" x14ac:dyDescent="0.3">
      <c r="A4" s="15" t="s">
        <v>0</v>
      </c>
    </row>
    <row r="5" spans="1:7" x14ac:dyDescent="0.25">
      <c r="A5" s="12" t="s">
        <v>32</v>
      </c>
    </row>
    <row r="6" spans="1:7" x14ac:dyDescent="0.25">
      <c r="A6" s="12" t="s">
        <v>1</v>
      </c>
    </row>
    <row r="7" spans="1:7" x14ac:dyDescent="0.25">
      <c r="A7" s="12" t="s">
        <v>258</v>
      </c>
    </row>
    <row r="8" spans="1:7" x14ac:dyDescent="0.25">
      <c r="A8" s="12"/>
    </row>
    <row r="9" spans="1:7" x14ac:dyDescent="0.25">
      <c r="C9" s="3" t="s">
        <v>25</v>
      </c>
      <c r="E9" s="3" t="s">
        <v>26</v>
      </c>
      <c r="F9" s="11" t="s">
        <v>27</v>
      </c>
    </row>
    <row r="10" spans="1:7" x14ac:dyDescent="0.25">
      <c r="B10" t="s">
        <v>15</v>
      </c>
      <c r="C10" s="3" t="s">
        <v>28</v>
      </c>
      <c r="D10" s="11" t="s">
        <v>29</v>
      </c>
      <c r="E10" s="3" t="s">
        <v>30</v>
      </c>
      <c r="F10" s="11" t="s">
        <v>31</v>
      </c>
    </row>
    <row r="12" spans="1:7" x14ac:dyDescent="0.25">
      <c r="A12" s="10" t="s">
        <v>114</v>
      </c>
      <c r="B12" s="12" t="s">
        <v>210</v>
      </c>
      <c r="C12" s="3">
        <v>3486</v>
      </c>
      <c r="D12" s="3">
        <v>7673</v>
      </c>
      <c r="E12" s="4">
        <v>45.432034406</v>
      </c>
      <c r="F12" s="11">
        <v>17.851290455000001</v>
      </c>
      <c r="G12" s="13"/>
    </row>
    <row r="13" spans="1:7" x14ac:dyDescent="0.25">
      <c r="A13" s="10" t="s">
        <v>116</v>
      </c>
      <c r="B13" s="12" t="s">
        <v>214</v>
      </c>
      <c r="C13" s="3">
        <v>2334</v>
      </c>
      <c r="D13" s="3">
        <v>3965</v>
      </c>
      <c r="E13" s="4">
        <v>58.865069357000003</v>
      </c>
      <c r="F13" s="11">
        <v>11.952068823999999</v>
      </c>
      <c r="G13" s="13"/>
    </row>
    <row r="14" spans="1:7" x14ac:dyDescent="0.25">
      <c r="A14" s="10" t="s">
        <v>118</v>
      </c>
      <c r="B14" s="12" t="s">
        <v>211</v>
      </c>
      <c r="C14" s="3">
        <v>2284</v>
      </c>
      <c r="D14" s="3">
        <v>4359</v>
      </c>
      <c r="E14" s="4">
        <v>52.397338839</v>
      </c>
      <c r="F14" s="11">
        <v>11.696026219</v>
      </c>
      <c r="G14" s="13"/>
    </row>
    <row r="15" spans="1:7" x14ac:dyDescent="0.25">
      <c r="A15" s="10" t="s">
        <v>120</v>
      </c>
      <c r="B15" s="12" t="s">
        <v>213</v>
      </c>
      <c r="C15" s="3">
        <v>1539</v>
      </c>
      <c r="D15" s="3">
        <v>3222</v>
      </c>
      <c r="E15" s="4">
        <v>47.765363127999997</v>
      </c>
      <c r="F15" s="11">
        <v>7.8809913969999998</v>
      </c>
      <c r="G15" s="13"/>
    </row>
    <row r="16" spans="1:7" x14ac:dyDescent="0.25">
      <c r="A16" s="10" t="s">
        <v>122</v>
      </c>
      <c r="B16" s="12" t="s">
        <v>216</v>
      </c>
      <c r="C16" s="3">
        <v>1356</v>
      </c>
      <c r="D16" s="3">
        <v>2574</v>
      </c>
      <c r="E16" s="4">
        <v>52.680652680999998</v>
      </c>
      <c r="F16" s="11">
        <v>6.9438754609000002</v>
      </c>
      <c r="G16" s="13"/>
    </row>
    <row r="17" spans="1:7" x14ac:dyDescent="0.25">
      <c r="A17" s="10" t="s">
        <v>124</v>
      </c>
      <c r="B17" s="12" t="s">
        <v>217</v>
      </c>
      <c r="C17" s="3">
        <v>1223</v>
      </c>
      <c r="D17" s="3">
        <v>2059</v>
      </c>
      <c r="E17" s="4">
        <v>59.397765905999997</v>
      </c>
      <c r="F17" s="11">
        <v>6.2628021302999999</v>
      </c>
      <c r="G17" s="13"/>
    </row>
    <row r="18" spans="1:7" x14ac:dyDescent="0.25">
      <c r="A18" s="10" t="s">
        <v>126</v>
      </c>
      <c r="B18" s="12" t="s">
        <v>212</v>
      </c>
      <c r="C18" s="3">
        <v>1181</v>
      </c>
      <c r="D18" s="3">
        <v>2423</v>
      </c>
      <c r="E18" s="4">
        <v>48.741229879999999</v>
      </c>
      <c r="F18" s="11">
        <v>6.0477263416999998</v>
      </c>
      <c r="G18" s="13"/>
    </row>
    <row r="19" spans="1:7" x14ac:dyDescent="0.25">
      <c r="A19" s="10" t="s">
        <v>128</v>
      </c>
      <c r="B19" s="12" t="s">
        <v>259</v>
      </c>
      <c r="C19" s="3">
        <v>760</v>
      </c>
      <c r="D19" s="3">
        <v>2309</v>
      </c>
      <c r="E19" s="4">
        <v>32.914681680000001</v>
      </c>
      <c r="F19" s="11">
        <v>3.8918476034</v>
      </c>
      <c r="G19" s="13"/>
    </row>
    <row r="20" spans="1:7" x14ac:dyDescent="0.25">
      <c r="A20" s="10" t="s">
        <v>130</v>
      </c>
      <c r="B20" s="12" t="s">
        <v>215</v>
      </c>
      <c r="C20" s="3">
        <v>741</v>
      </c>
      <c r="D20" s="3">
        <v>2536</v>
      </c>
      <c r="E20" s="4">
        <v>29.219242902000001</v>
      </c>
      <c r="F20" s="11">
        <v>3.7945514133999998</v>
      </c>
      <c r="G20" s="13"/>
    </row>
    <row r="21" spans="1:7" x14ac:dyDescent="0.25">
      <c r="A21" s="10" t="s">
        <v>132</v>
      </c>
      <c r="B21" s="12" t="s">
        <v>218</v>
      </c>
      <c r="C21" s="3">
        <v>698</v>
      </c>
      <c r="D21" s="3">
        <v>1473</v>
      </c>
      <c r="E21" s="4">
        <v>47.386286490000003</v>
      </c>
      <c r="F21" s="11">
        <v>3.5743547726</v>
      </c>
      <c r="G21" s="13"/>
    </row>
    <row r="22" spans="1:7" x14ac:dyDescent="0.25">
      <c r="A22" s="10" t="s">
        <v>134</v>
      </c>
      <c r="B22" s="12" t="s">
        <v>260</v>
      </c>
      <c r="C22" s="3">
        <v>414</v>
      </c>
      <c r="D22" s="3">
        <v>873</v>
      </c>
      <c r="E22" s="4">
        <v>47.422680411999998</v>
      </c>
      <c r="F22" s="11">
        <v>2.1200327735000002</v>
      </c>
      <c r="G22" s="13"/>
    </row>
    <row r="23" spans="1:7" x14ac:dyDescent="0.25">
      <c r="A23" s="10" t="s">
        <v>136</v>
      </c>
      <c r="B23" s="12" t="s">
        <v>261</v>
      </c>
      <c r="C23" s="3">
        <v>298</v>
      </c>
      <c r="D23" s="3">
        <v>526</v>
      </c>
      <c r="E23" s="4">
        <v>56.653992395000003</v>
      </c>
      <c r="F23" s="11">
        <v>1.5260139287000001</v>
      </c>
      <c r="G23" s="13"/>
    </row>
    <row r="24" spans="1:7" x14ac:dyDescent="0.25">
      <c r="A24" s="10" t="s">
        <v>138</v>
      </c>
      <c r="B24" s="12" t="s">
        <v>222</v>
      </c>
      <c r="C24" s="3">
        <v>289</v>
      </c>
      <c r="D24" s="3">
        <v>666</v>
      </c>
      <c r="E24" s="4">
        <v>43.393393392999997</v>
      </c>
      <c r="F24" s="11">
        <v>1.4799262597</v>
      </c>
      <c r="G24" s="13"/>
    </row>
    <row r="25" spans="1:7" x14ac:dyDescent="0.25">
      <c r="A25" s="10" t="s">
        <v>140</v>
      </c>
      <c r="B25" s="12" t="s">
        <v>219</v>
      </c>
      <c r="C25" s="3">
        <v>280</v>
      </c>
      <c r="D25" s="3">
        <v>525</v>
      </c>
      <c r="E25" s="4">
        <v>53.333333332999999</v>
      </c>
      <c r="F25" s="11">
        <v>1.4338385907</v>
      </c>
      <c r="G25" s="13"/>
    </row>
    <row r="26" spans="1:7" x14ac:dyDescent="0.25">
      <c r="A26" s="10" t="s">
        <v>142</v>
      </c>
      <c r="B26" s="12" t="s">
        <v>262</v>
      </c>
      <c r="C26" s="3">
        <v>271</v>
      </c>
      <c r="D26" s="3">
        <v>710</v>
      </c>
      <c r="E26" s="4">
        <v>38.169014085000001</v>
      </c>
      <c r="F26" s="11">
        <v>1.3877509217999999</v>
      </c>
      <c r="G26" s="13"/>
    </row>
    <row r="27" spans="1:7" x14ac:dyDescent="0.25">
      <c r="A27" s="10" t="s">
        <v>144</v>
      </c>
      <c r="B27" s="12" t="s">
        <v>226</v>
      </c>
      <c r="C27" s="3">
        <v>244</v>
      </c>
      <c r="D27" s="3">
        <v>997</v>
      </c>
      <c r="E27" s="4">
        <v>24.473420261000001</v>
      </c>
      <c r="F27" s="11">
        <v>1.2494879148</v>
      </c>
      <c r="G27" s="13"/>
    </row>
    <row r="28" spans="1:7" x14ac:dyDescent="0.25">
      <c r="A28" s="10" t="s">
        <v>146</v>
      </c>
      <c r="B28" s="12" t="s">
        <v>224</v>
      </c>
      <c r="C28" s="3">
        <v>235</v>
      </c>
      <c r="D28" s="3">
        <v>474</v>
      </c>
      <c r="E28" s="4">
        <v>49.578059072000002</v>
      </c>
      <c r="F28" s="11">
        <v>1.2034002457999999</v>
      </c>
      <c r="G28" s="13"/>
    </row>
    <row r="29" spans="1:7" x14ac:dyDescent="0.25">
      <c r="A29" s="10" t="s">
        <v>148</v>
      </c>
      <c r="B29" s="12" t="s">
        <v>263</v>
      </c>
      <c r="C29" s="3">
        <v>225</v>
      </c>
      <c r="D29" s="3">
        <v>727</v>
      </c>
      <c r="E29" s="4">
        <v>30.949105915000001</v>
      </c>
      <c r="F29" s="11">
        <v>1.1521917247</v>
      </c>
      <c r="G29" s="13"/>
    </row>
    <row r="30" spans="1:7" x14ac:dyDescent="0.25">
      <c r="A30" s="10" t="s">
        <v>150</v>
      </c>
      <c r="B30" s="12" t="s">
        <v>227</v>
      </c>
      <c r="C30" s="3">
        <v>181</v>
      </c>
      <c r="D30" s="3">
        <v>456</v>
      </c>
      <c r="E30" s="4">
        <v>39.692982456000003</v>
      </c>
      <c r="F30" s="11">
        <v>0.92687423189999996</v>
      </c>
      <c r="G30" s="13"/>
    </row>
    <row r="31" spans="1:7" x14ac:dyDescent="0.25">
      <c r="A31" s="10" t="s">
        <v>152</v>
      </c>
      <c r="B31" s="12" t="s">
        <v>264</v>
      </c>
      <c r="C31" s="3">
        <v>161</v>
      </c>
      <c r="D31" s="3">
        <v>184</v>
      </c>
      <c r="E31" s="4">
        <v>87.5</v>
      </c>
      <c r="F31" s="11">
        <v>0.82445718970000004</v>
      </c>
      <c r="G31" s="13"/>
    </row>
    <row r="32" spans="1:7" x14ac:dyDescent="0.25">
      <c r="A32" s="10" t="s">
        <v>154</v>
      </c>
      <c r="B32" s="12" t="s">
        <v>265</v>
      </c>
      <c r="C32" s="3">
        <v>160</v>
      </c>
      <c r="D32" s="3">
        <v>331</v>
      </c>
      <c r="E32" s="4">
        <v>48.338368580000001</v>
      </c>
      <c r="F32" s="11">
        <v>0.81933633760000002</v>
      </c>
      <c r="G32" s="13"/>
    </row>
    <row r="33" spans="1:6" x14ac:dyDescent="0.25">
      <c r="A33" s="10" t="s">
        <v>156</v>
      </c>
      <c r="B33" s="12" t="s">
        <v>266</v>
      </c>
      <c r="C33" s="3">
        <v>129</v>
      </c>
      <c r="D33" s="3">
        <v>230</v>
      </c>
      <c r="E33" s="4">
        <v>56.086956522000001</v>
      </c>
      <c r="F33" s="11">
        <v>0.66058992220000001</v>
      </c>
    </row>
    <row r="34" spans="1:6" x14ac:dyDescent="0.25">
      <c r="A34" s="10" t="s">
        <v>158</v>
      </c>
      <c r="B34" s="12" t="s">
        <v>267</v>
      </c>
      <c r="C34" s="3">
        <v>126</v>
      </c>
      <c r="D34" s="3">
        <v>312</v>
      </c>
      <c r="E34" s="4">
        <v>40.384615384999996</v>
      </c>
      <c r="F34" s="11">
        <v>0.64522736579999995</v>
      </c>
    </row>
    <row r="35" spans="1:6" x14ac:dyDescent="0.25">
      <c r="A35" s="10" t="s">
        <v>160</v>
      </c>
      <c r="B35" s="12" t="s">
        <v>223</v>
      </c>
      <c r="C35" s="3">
        <v>112</v>
      </c>
      <c r="D35" s="3">
        <v>369</v>
      </c>
      <c r="E35" s="4">
        <v>30.352303523</v>
      </c>
      <c r="F35" s="11">
        <v>0.57353543630000003</v>
      </c>
    </row>
    <row r="36" spans="1:6" x14ac:dyDescent="0.25">
      <c r="A36" s="10" t="s">
        <v>162</v>
      </c>
      <c r="B36" s="12" t="s">
        <v>268</v>
      </c>
      <c r="C36" s="3">
        <v>110</v>
      </c>
      <c r="D36" s="3">
        <v>339</v>
      </c>
      <c r="E36" s="4">
        <v>32.448377581000003</v>
      </c>
      <c r="F36" s="11">
        <v>0.5632937321</v>
      </c>
    </row>
    <row r="37" spans="1:6" x14ac:dyDescent="0.25">
      <c r="A37" s="10" t="s">
        <v>164</v>
      </c>
      <c r="B37" s="12" t="s">
        <v>234</v>
      </c>
      <c r="C37" s="3">
        <v>105</v>
      </c>
      <c r="D37" s="3">
        <v>174</v>
      </c>
      <c r="E37" s="4">
        <v>60.344827586000001</v>
      </c>
      <c r="F37" s="11">
        <v>0.53768947150000002</v>
      </c>
    </row>
    <row r="38" spans="1:6" x14ac:dyDescent="0.25">
      <c r="A38" s="10" t="s">
        <v>166</v>
      </c>
      <c r="B38" s="12" t="s">
        <v>269</v>
      </c>
      <c r="C38" s="3">
        <v>104</v>
      </c>
      <c r="D38" s="3">
        <v>459</v>
      </c>
      <c r="E38" s="4">
        <v>22.65795207</v>
      </c>
      <c r="F38" s="11">
        <v>0.5325686194</v>
      </c>
    </row>
    <row r="39" spans="1:6" x14ac:dyDescent="0.25">
      <c r="A39" s="10" t="s">
        <v>168</v>
      </c>
      <c r="B39" s="12" t="s">
        <v>270</v>
      </c>
      <c r="C39" s="3">
        <v>83</v>
      </c>
      <c r="D39" s="3">
        <v>341</v>
      </c>
      <c r="E39" s="4">
        <v>24.340175952999999</v>
      </c>
      <c r="F39" s="11">
        <v>0.42503072510000001</v>
      </c>
    </row>
    <row r="40" spans="1:6" x14ac:dyDescent="0.25">
      <c r="A40" s="10" t="s">
        <v>170</v>
      </c>
      <c r="B40" s="12" t="s">
        <v>271</v>
      </c>
      <c r="C40" s="3">
        <v>81</v>
      </c>
      <c r="D40" s="3">
        <v>327</v>
      </c>
      <c r="E40" s="4">
        <v>24.770642202000001</v>
      </c>
      <c r="F40" s="11">
        <v>0.41478902090000003</v>
      </c>
    </row>
    <row r="41" spans="1:6" x14ac:dyDescent="0.25">
      <c r="A41" s="10" t="s">
        <v>172</v>
      </c>
      <c r="B41" s="12" t="s">
        <v>272</v>
      </c>
      <c r="C41" s="3">
        <v>81</v>
      </c>
      <c r="D41" s="3">
        <v>314</v>
      </c>
      <c r="E41" s="4">
        <v>25.796178344000001</v>
      </c>
      <c r="F41" s="11">
        <v>0.41478902090000003</v>
      </c>
    </row>
    <row r="42" spans="1:6" x14ac:dyDescent="0.25">
      <c r="A42" s="10" t="s">
        <v>273</v>
      </c>
      <c r="B42" s="12" t="s">
        <v>274</v>
      </c>
      <c r="C42" s="3">
        <v>63</v>
      </c>
      <c r="D42" s="3">
        <v>130</v>
      </c>
      <c r="E42" s="4">
        <v>48.461538462</v>
      </c>
      <c r="F42" s="11">
        <v>0.32261368289999998</v>
      </c>
    </row>
    <row r="43" spans="1:6" x14ac:dyDescent="0.25">
      <c r="A43" s="10" t="s">
        <v>275</v>
      </c>
      <c r="B43" s="12" t="s">
        <v>276</v>
      </c>
      <c r="C43" s="3">
        <v>48</v>
      </c>
      <c r="D43" s="3">
        <v>123</v>
      </c>
      <c r="E43" s="4">
        <v>39.024390244000003</v>
      </c>
      <c r="F43" s="11">
        <v>0.24580090130000001</v>
      </c>
    </row>
    <row r="44" spans="1:6" x14ac:dyDescent="0.25">
      <c r="A44" s="10" t="s">
        <v>277</v>
      </c>
      <c r="B44" s="12" t="s">
        <v>278</v>
      </c>
      <c r="C44" s="3">
        <v>21</v>
      </c>
      <c r="D44" s="3">
        <v>92</v>
      </c>
      <c r="E44" s="4">
        <v>22.826086957000001</v>
      </c>
      <c r="F44" s="11">
        <v>0.10753789430000001</v>
      </c>
    </row>
    <row r="45" spans="1:6" x14ac:dyDescent="0.25">
      <c r="A45" s="10" t="s">
        <v>279</v>
      </c>
      <c r="B45" s="12" t="s">
        <v>280</v>
      </c>
      <c r="C45" s="3">
        <v>16</v>
      </c>
      <c r="D45" s="3">
        <v>25</v>
      </c>
      <c r="E45" s="4">
        <v>64</v>
      </c>
      <c r="F45" s="11">
        <v>8.1933633800000003E-2</v>
      </c>
    </row>
    <row r="46" spans="1:6" x14ac:dyDescent="0.25">
      <c r="A46" s="10" t="s">
        <v>281</v>
      </c>
      <c r="B46" s="12" t="s">
        <v>282</v>
      </c>
      <c r="C46" s="3">
        <v>16</v>
      </c>
      <c r="D46" s="3">
        <v>16</v>
      </c>
      <c r="E46" s="4">
        <v>100</v>
      </c>
      <c r="F46" s="11">
        <v>8.1933633800000003E-2</v>
      </c>
    </row>
    <row r="47" spans="1:6" x14ac:dyDescent="0.25">
      <c r="A47" s="10" t="s">
        <v>283</v>
      </c>
      <c r="B47" s="12" t="s">
        <v>284</v>
      </c>
      <c r="C47" s="3">
        <v>14</v>
      </c>
      <c r="D47" s="3">
        <v>45</v>
      </c>
      <c r="E47" s="4">
        <v>31.111111111</v>
      </c>
      <c r="F47" s="11">
        <v>7.1691929500000001E-2</v>
      </c>
    </row>
    <row r="48" spans="1:6" x14ac:dyDescent="0.25">
      <c r="A48" s="10" t="s">
        <v>285</v>
      </c>
      <c r="B48" s="12" t="s">
        <v>286</v>
      </c>
      <c r="C48" s="3">
        <v>11</v>
      </c>
      <c r="D48" s="3">
        <v>11</v>
      </c>
      <c r="E48" s="4">
        <v>100</v>
      </c>
      <c r="F48" s="11">
        <v>5.6329373199999998E-2</v>
      </c>
    </row>
    <row r="49" spans="1:6" x14ac:dyDescent="0.25">
      <c r="A49" s="10" t="s">
        <v>287</v>
      </c>
      <c r="B49" s="12" t="s">
        <v>288</v>
      </c>
      <c r="C49" s="3">
        <v>8</v>
      </c>
      <c r="D49" s="3">
        <v>17</v>
      </c>
      <c r="E49" s="4">
        <v>47.058823529000001</v>
      </c>
      <c r="F49" s="11">
        <v>4.0966816900000001E-2</v>
      </c>
    </row>
    <row r="50" spans="1:6" x14ac:dyDescent="0.25">
      <c r="A50" s="10" t="s">
        <v>289</v>
      </c>
      <c r="B50" s="12" t="s">
        <v>290</v>
      </c>
      <c r="C50" s="3">
        <v>7</v>
      </c>
      <c r="D50" s="3">
        <v>12</v>
      </c>
      <c r="E50" s="4">
        <v>58.333333332999999</v>
      </c>
      <c r="F50" s="11">
        <v>3.5845964799999998E-2</v>
      </c>
    </row>
    <row r="51" spans="1:6" x14ac:dyDescent="0.25">
      <c r="A51" s="10" t="s">
        <v>291</v>
      </c>
      <c r="B51" s="12" t="s">
        <v>292</v>
      </c>
      <c r="C51" s="3">
        <v>5</v>
      </c>
      <c r="D51" s="3">
        <v>5</v>
      </c>
      <c r="E51" s="4">
        <v>100</v>
      </c>
      <c r="F51" s="11">
        <v>2.56042605E-2</v>
      </c>
    </row>
    <row r="52" spans="1:6" x14ac:dyDescent="0.25">
      <c r="A52" s="10" t="s">
        <v>293</v>
      </c>
      <c r="B52" s="12" t="s">
        <v>294</v>
      </c>
      <c r="C52" s="3">
        <v>5</v>
      </c>
      <c r="D52" s="3">
        <v>45</v>
      </c>
      <c r="E52" s="4">
        <v>11.111111111</v>
      </c>
      <c r="F52" s="11">
        <v>2.56042605E-2</v>
      </c>
    </row>
    <row r="53" spans="1:6" x14ac:dyDescent="0.25">
      <c r="A53" s="10" t="s">
        <v>295</v>
      </c>
      <c r="B53" s="12" t="s">
        <v>296</v>
      </c>
      <c r="C53" s="3">
        <v>4</v>
      </c>
      <c r="D53" s="3">
        <v>21</v>
      </c>
      <c r="E53" s="4">
        <v>19.047619048000001</v>
      </c>
      <c r="F53" s="11">
        <v>2.04834084E-2</v>
      </c>
    </row>
    <row r="54" spans="1:6" x14ac:dyDescent="0.25">
      <c r="A54" s="10" t="s">
        <v>297</v>
      </c>
      <c r="B54" s="12" t="s">
        <v>298</v>
      </c>
      <c r="C54" s="3">
        <v>4</v>
      </c>
      <c r="D54" s="3">
        <v>4</v>
      </c>
      <c r="E54" s="4">
        <v>100</v>
      </c>
      <c r="F54" s="11">
        <v>2.04834084E-2</v>
      </c>
    </row>
    <row r="55" spans="1:6" x14ac:dyDescent="0.25">
      <c r="A55" s="10" t="s">
        <v>299</v>
      </c>
      <c r="B55" s="12" t="s">
        <v>300</v>
      </c>
      <c r="C55" s="3">
        <v>3</v>
      </c>
      <c r="D55" s="3">
        <v>4</v>
      </c>
      <c r="E55" s="4">
        <v>75</v>
      </c>
      <c r="F55" s="11">
        <v>1.53625563E-2</v>
      </c>
    </row>
    <row r="56" spans="1:6" x14ac:dyDescent="0.25">
      <c r="A56" s="10" t="s">
        <v>301</v>
      </c>
      <c r="B56" s="12" t="s">
        <v>302</v>
      </c>
      <c r="C56" s="3">
        <v>2</v>
      </c>
      <c r="D56" s="3">
        <v>2</v>
      </c>
      <c r="E56" s="4">
        <v>100</v>
      </c>
      <c r="F56" s="11">
        <v>1.02417042E-2</v>
      </c>
    </row>
    <row r="57" spans="1:6" x14ac:dyDescent="0.25">
      <c r="A57" s="10" t="s">
        <v>303</v>
      </c>
      <c r="B57" s="12" t="s">
        <v>304</v>
      </c>
      <c r="C57" s="3">
        <v>2</v>
      </c>
      <c r="D57" s="3">
        <v>6</v>
      </c>
      <c r="E57" s="4">
        <v>33.333333332999999</v>
      </c>
      <c r="F57" s="11">
        <v>1.02417042E-2</v>
      </c>
    </row>
    <row r="58" spans="1:6" x14ac:dyDescent="0.25">
      <c r="A58" s="10" t="s">
        <v>305</v>
      </c>
      <c r="B58" s="12" t="s">
        <v>306</v>
      </c>
      <c r="C58" s="3">
        <v>1</v>
      </c>
      <c r="D58" s="3">
        <v>1</v>
      </c>
      <c r="E58" s="4">
        <v>100</v>
      </c>
      <c r="F58" s="11">
        <v>5.1208521E-3</v>
      </c>
    </row>
    <row r="59" spans="1:6" x14ac:dyDescent="0.25">
      <c r="A59" s="10" t="s">
        <v>307</v>
      </c>
      <c r="B59" s="12" t="s">
        <v>308</v>
      </c>
      <c r="C59" s="3">
        <v>1</v>
      </c>
      <c r="D59" s="3">
        <v>6</v>
      </c>
      <c r="E59" s="4">
        <v>16.666666667000001</v>
      </c>
      <c r="F59" s="11">
        <v>5.1208521E-3</v>
      </c>
    </row>
    <row r="60" spans="1:6" x14ac:dyDescent="0.25">
      <c r="A60" s="10" t="s">
        <v>309</v>
      </c>
      <c r="B60" s="12" t="s">
        <v>310</v>
      </c>
      <c r="C60" s="3">
        <v>1</v>
      </c>
      <c r="D60" s="3">
        <v>1</v>
      </c>
      <c r="E60" s="4">
        <v>100</v>
      </c>
      <c r="F60" s="11">
        <v>5.1208521E-3</v>
      </c>
    </row>
    <row r="61" spans="1:6" x14ac:dyDescent="0.25">
      <c r="A61" s="10" t="s">
        <v>311</v>
      </c>
      <c r="B61" s="12" t="s">
        <v>312</v>
      </c>
      <c r="C61" s="3">
        <v>1</v>
      </c>
      <c r="D61" s="3">
        <v>1</v>
      </c>
      <c r="E61" s="4">
        <v>100</v>
      </c>
      <c r="F61" s="11">
        <v>5.1208521E-3</v>
      </c>
    </row>
    <row r="62" spans="1:6" x14ac:dyDescent="0.25">
      <c r="A62" s="10" t="s">
        <v>313</v>
      </c>
      <c r="B62" s="12" t="s">
        <v>314</v>
      </c>
      <c r="C62" s="3">
        <v>1</v>
      </c>
      <c r="D62" s="3">
        <v>1</v>
      </c>
      <c r="E62" s="4">
        <v>100</v>
      </c>
      <c r="F62" s="11">
        <v>5.1208521E-3</v>
      </c>
    </row>
    <row r="63" spans="1:6" x14ac:dyDescent="0.25">
      <c r="A63" s="10" t="s">
        <v>315</v>
      </c>
      <c r="B63" s="12" t="s">
        <v>316</v>
      </c>
      <c r="C63" s="3">
        <v>1</v>
      </c>
      <c r="D63" s="3">
        <v>1</v>
      </c>
      <c r="E63" s="4">
        <v>100</v>
      </c>
      <c r="F63" s="11">
        <v>5.1208521E-3</v>
      </c>
    </row>
    <row r="64" spans="1:6" x14ac:dyDescent="0.25">
      <c r="A64" s="10" t="s">
        <v>317</v>
      </c>
      <c r="B64" s="12" t="s">
        <v>318</v>
      </c>
      <c r="C64" s="3">
        <v>1</v>
      </c>
      <c r="D64" s="3">
        <v>1</v>
      </c>
      <c r="E64" s="4">
        <v>100</v>
      </c>
      <c r="F64" s="11">
        <v>5.1208521E-3</v>
      </c>
    </row>
    <row r="65" spans="1:6" x14ac:dyDescent="0.25">
      <c r="A65" s="10" t="s">
        <v>319</v>
      </c>
      <c r="B65" s="12" t="s">
        <v>320</v>
      </c>
      <c r="C65" s="3">
        <v>1</v>
      </c>
      <c r="D65" s="3">
        <v>1</v>
      </c>
      <c r="E65" s="4">
        <v>100</v>
      </c>
      <c r="F65" s="11">
        <v>5.1208521E-3</v>
      </c>
    </row>
    <row r="66" spans="1:6" x14ac:dyDescent="0.25">
      <c r="A66" s="10" t="s">
        <v>1</v>
      </c>
      <c r="B66" s="12" t="s">
        <v>112</v>
      </c>
      <c r="C66" s="3">
        <v>19528</v>
      </c>
      <c r="D66" s="3">
        <v>42498</v>
      </c>
      <c r="E66" s="4">
        <v>45.950397666000001</v>
      </c>
      <c r="F66" s="11">
        <v>100</v>
      </c>
    </row>
    <row r="67" spans="1:6" x14ac:dyDescent="0.25">
      <c r="A67" s="10" t="s">
        <v>1</v>
      </c>
      <c r="B67" s="12" t="s">
        <v>321</v>
      </c>
      <c r="C67" s="3" t="s">
        <v>60</v>
      </c>
      <c r="D67" s="3">
        <v>4</v>
      </c>
      <c r="E67" s="4" t="s">
        <v>63</v>
      </c>
      <c r="F67" s="11" t="s">
        <v>1</v>
      </c>
    </row>
    <row r="68" spans="1:6" x14ac:dyDescent="0.25">
      <c r="A68" s="10" t="s">
        <v>1</v>
      </c>
      <c r="B68" s="12" t="s">
        <v>322</v>
      </c>
      <c r="C68" s="3">
        <v>717</v>
      </c>
      <c r="D68" s="3">
        <v>803</v>
      </c>
      <c r="E68" s="4">
        <v>89.290161893000004</v>
      </c>
      <c r="F68" s="11" t="s">
        <v>1</v>
      </c>
    </row>
    <row r="69" spans="1:6" x14ac:dyDescent="0.25">
      <c r="A69" s="10" t="s">
        <v>1</v>
      </c>
      <c r="B69" s="12" t="s">
        <v>207</v>
      </c>
      <c r="C69" s="3">
        <v>20245</v>
      </c>
      <c r="D69" s="3">
        <v>43305</v>
      </c>
      <c r="E69" s="4">
        <v>46.749797944999997</v>
      </c>
      <c r="F69" s="11" t="s">
        <v>1</v>
      </c>
    </row>
    <row r="70" spans="1:6" x14ac:dyDescent="0.25">
      <c r="B70" s="12"/>
      <c r="D70" s="3"/>
    </row>
  </sheetData>
  <pageMargins left="0.98425196850393704" right="0.39370078740157483" top="0.98425196850393704" bottom="0.59055118110236227" header="0.51181102362204722" footer="0.39370078740157483"/>
  <pageSetup paperSize="9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8"/>
  <sheetViews>
    <sheetView topLeftCell="A3" workbookViewId="0">
      <selection activeCell="A5" sqref="A5"/>
    </sheetView>
  </sheetViews>
  <sheetFormatPr defaultRowHeight="12.5" x14ac:dyDescent="0.25"/>
  <cols>
    <col min="1" max="1" width="3.54296875" style="10" bestFit="1" customWidth="1"/>
    <col min="2" max="2" width="20.7265625" customWidth="1"/>
    <col min="3" max="3" width="10.7265625" style="3" customWidth="1"/>
    <col min="4" max="4" width="12.7265625" style="11" customWidth="1"/>
    <col min="5" max="5" width="15.26953125" style="3" bestFit="1" customWidth="1"/>
    <col min="6" max="6" width="18.7265625" style="11" customWidth="1"/>
    <col min="7" max="7" width="14.7265625" style="3" customWidth="1"/>
    <col min="8" max="8" width="9.453125" style="11" bestFit="1" customWidth="1"/>
    <col min="9" max="9" width="14.7265625" style="4" customWidth="1"/>
  </cols>
  <sheetData>
    <row r="1" spans="1:7" s="1" customFormat="1" x14ac:dyDescent="0.25">
      <c r="F1" s="1" t="s">
        <v>327</v>
      </c>
    </row>
    <row r="3" spans="1:7" ht="27.75" customHeight="1" x14ac:dyDescent="0.25"/>
    <row r="4" spans="1:7" ht="13" x14ac:dyDescent="0.3">
      <c r="A4" s="15" t="s">
        <v>0</v>
      </c>
    </row>
    <row r="5" spans="1:7" x14ac:dyDescent="0.25">
      <c r="A5" s="12" t="s">
        <v>32</v>
      </c>
    </row>
    <row r="6" spans="1:7" x14ac:dyDescent="0.25">
      <c r="A6" s="12" t="s">
        <v>1</v>
      </c>
    </row>
    <row r="7" spans="1:7" x14ac:dyDescent="0.25">
      <c r="A7" s="12" t="s">
        <v>323</v>
      </c>
    </row>
    <row r="9" spans="1:7" x14ac:dyDescent="0.25">
      <c r="C9" s="3" t="s">
        <v>25</v>
      </c>
      <c r="E9" s="3" t="s">
        <v>26</v>
      </c>
      <c r="F9" s="11" t="s">
        <v>27</v>
      </c>
    </row>
    <row r="10" spans="1:7" x14ac:dyDescent="0.25">
      <c r="B10" t="s">
        <v>15</v>
      </c>
      <c r="C10" s="3" t="s">
        <v>28</v>
      </c>
      <c r="D10" s="11" t="s">
        <v>29</v>
      </c>
      <c r="E10" s="3" t="s">
        <v>30</v>
      </c>
      <c r="F10" s="11" t="s">
        <v>31</v>
      </c>
    </row>
    <row r="12" spans="1:7" x14ac:dyDescent="0.25">
      <c r="A12" s="10" t="s">
        <v>114</v>
      </c>
      <c r="B12" s="12" t="s">
        <v>218</v>
      </c>
      <c r="C12" s="3">
        <v>1792</v>
      </c>
      <c r="D12" s="3">
        <v>1858</v>
      </c>
      <c r="E12" s="4">
        <v>96.447793325999996</v>
      </c>
      <c r="F12" s="11">
        <v>33.900870222999998</v>
      </c>
      <c r="G12" s="13"/>
    </row>
    <row r="13" spans="1:7" x14ac:dyDescent="0.25">
      <c r="A13" s="10" t="s">
        <v>116</v>
      </c>
      <c r="B13" s="12" t="s">
        <v>211</v>
      </c>
      <c r="C13" s="3">
        <v>1011</v>
      </c>
      <c r="D13" s="3">
        <v>1059</v>
      </c>
      <c r="E13" s="4">
        <v>95.467422096000007</v>
      </c>
      <c r="F13" s="11">
        <v>19.125993189999999</v>
      </c>
      <c r="G13" s="13"/>
    </row>
    <row r="14" spans="1:7" x14ac:dyDescent="0.25">
      <c r="A14" s="10" t="s">
        <v>118</v>
      </c>
      <c r="B14" s="12" t="s">
        <v>210</v>
      </c>
      <c r="C14" s="3">
        <v>895</v>
      </c>
      <c r="D14" s="3">
        <v>935</v>
      </c>
      <c r="E14" s="4">
        <v>95.721925134000003</v>
      </c>
      <c r="F14" s="11">
        <v>16.931517215</v>
      </c>
      <c r="G14" s="13"/>
    </row>
    <row r="15" spans="1:7" x14ac:dyDescent="0.25">
      <c r="A15" s="10" t="s">
        <v>120</v>
      </c>
      <c r="B15" s="12" t="s">
        <v>216</v>
      </c>
      <c r="C15" s="3">
        <v>562</v>
      </c>
      <c r="D15" s="3">
        <v>577</v>
      </c>
      <c r="E15" s="4">
        <v>97.400346619999993</v>
      </c>
      <c r="F15" s="11">
        <v>10.631857737000001</v>
      </c>
      <c r="G15" s="13"/>
    </row>
    <row r="16" spans="1:7" x14ac:dyDescent="0.25">
      <c r="A16" s="10" t="s">
        <v>122</v>
      </c>
      <c r="B16" s="12" t="s">
        <v>222</v>
      </c>
      <c r="C16" s="3">
        <v>369</v>
      </c>
      <c r="D16" s="3">
        <v>376</v>
      </c>
      <c r="E16" s="4">
        <v>98.138297871999995</v>
      </c>
      <c r="F16" s="11">
        <v>6.9807037456999996</v>
      </c>
      <c r="G16" s="13"/>
    </row>
    <row r="17" spans="1:7" x14ac:dyDescent="0.25">
      <c r="A17" s="10" t="s">
        <v>124</v>
      </c>
      <c r="B17" s="12" t="s">
        <v>223</v>
      </c>
      <c r="C17" s="3">
        <v>133</v>
      </c>
      <c r="D17" s="3">
        <v>135</v>
      </c>
      <c r="E17" s="4">
        <v>98.518518518999997</v>
      </c>
      <c r="F17" s="11">
        <v>2.5160802118999999</v>
      </c>
      <c r="G17" s="13"/>
    </row>
    <row r="18" spans="1:7" x14ac:dyDescent="0.25">
      <c r="A18" s="10" t="s">
        <v>126</v>
      </c>
      <c r="B18" s="12" t="s">
        <v>224</v>
      </c>
      <c r="C18" s="3">
        <v>108</v>
      </c>
      <c r="D18" s="3">
        <v>110</v>
      </c>
      <c r="E18" s="4">
        <v>98.181818182000001</v>
      </c>
      <c r="F18" s="11">
        <v>2.0431328035999998</v>
      </c>
      <c r="G18" s="13"/>
    </row>
    <row r="19" spans="1:7" x14ac:dyDescent="0.25">
      <c r="A19" s="10" t="s">
        <v>128</v>
      </c>
      <c r="B19" s="12" t="s">
        <v>215</v>
      </c>
      <c r="C19" s="3">
        <v>97</v>
      </c>
      <c r="D19" s="3">
        <v>101</v>
      </c>
      <c r="E19" s="4">
        <v>96.039603959999994</v>
      </c>
      <c r="F19" s="11">
        <v>1.8350359439999999</v>
      </c>
      <c r="G19" s="13"/>
    </row>
    <row r="20" spans="1:7" x14ac:dyDescent="0.25">
      <c r="A20" s="10" t="s">
        <v>130</v>
      </c>
      <c r="B20" s="12" t="s">
        <v>226</v>
      </c>
      <c r="C20" s="3">
        <v>76</v>
      </c>
      <c r="D20" s="3">
        <v>85</v>
      </c>
      <c r="E20" s="4">
        <v>89.411764706</v>
      </c>
      <c r="F20" s="11">
        <v>1.4377601211</v>
      </c>
      <c r="G20" s="13"/>
    </row>
    <row r="21" spans="1:7" x14ac:dyDescent="0.25">
      <c r="A21" s="10" t="s">
        <v>132</v>
      </c>
      <c r="B21" s="12" t="s">
        <v>227</v>
      </c>
      <c r="C21" s="3">
        <v>76</v>
      </c>
      <c r="D21" s="3">
        <v>77</v>
      </c>
      <c r="E21" s="4">
        <v>98.701298700999999</v>
      </c>
      <c r="F21" s="11">
        <v>1.4377601211</v>
      </c>
      <c r="G21" s="13"/>
    </row>
    <row r="22" spans="1:7" x14ac:dyDescent="0.25">
      <c r="A22" s="10" t="s">
        <v>134</v>
      </c>
      <c r="B22" s="12" t="s">
        <v>280</v>
      </c>
      <c r="C22" s="3">
        <v>35</v>
      </c>
      <c r="D22" s="3">
        <v>38</v>
      </c>
      <c r="E22" s="4">
        <v>92.105263158</v>
      </c>
      <c r="F22" s="11">
        <v>0.66212637149999998</v>
      </c>
      <c r="G22" s="13"/>
    </row>
    <row r="23" spans="1:7" x14ac:dyDescent="0.25">
      <c r="A23" s="10" t="s">
        <v>136</v>
      </c>
      <c r="B23" s="12" t="s">
        <v>231</v>
      </c>
      <c r="C23" s="3">
        <v>29</v>
      </c>
      <c r="D23" s="3">
        <v>29</v>
      </c>
      <c r="E23" s="4">
        <v>100</v>
      </c>
      <c r="F23" s="11">
        <v>0.54861899359999999</v>
      </c>
      <c r="G23" s="13"/>
    </row>
    <row r="24" spans="1:7" x14ac:dyDescent="0.25">
      <c r="A24" s="10" t="s">
        <v>138</v>
      </c>
      <c r="B24" s="12" t="s">
        <v>324</v>
      </c>
      <c r="C24" s="3">
        <v>27</v>
      </c>
      <c r="D24" s="3">
        <v>27</v>
      </c>
      <c r="E24" s="4">
        <v>100</v>
      </c>
      <c r="F24" s="11">
        <v>0.51078320089999996</v>
      </c>
      <c r="G24" s="13"/>
    </row>
    <row r="25" spans="1:7" x14ac:dyDescent="0.25">
      <c r="A25" s="10" t="s">
        <v>140</v>
      </c>
      <c r="B25" s="12" t="s">
        <v>250</v>
      </c>
      <c r="C25" s="3">
        <v>26</v>
      </c>
      <c r="D25" s="3">
        <v>38</v>
      </c>
      <c r="E25" s="4">
        <v>68.421052631999999</v>
      </c>
      <c r="F25" s="11">
        <v>0.4918653046</v>
      </c>
      <c r="G25" s="13"/>
    </row>
    <row r="26" spans="1:7" x14ac:dyDescent="0.25">
      <c r="A26" s="10" t="s">
        <v>142</v>
      </c>
      <c r="B26" s="12" t="s">
        <v>288</v>
      </c>
      <c r="C26" s="3">
        <v>16</v>
      </c>
      <c r="D26" s="3">
        <v>30</v>
      </c>
      <c r="E26" s="4">
        <v>53.333333332999999</v>
      </c>
      <c r="F26" s="11">
        <v>0.30268634129999999</v>
      </c>
      <c r="G26" s="13"/>
    </row>
    <row r="27" spans="1:7" x14ac:dyDescent="0.25">
      <c r="A27" s="10" t="s">
        <v>144</v>
      </c>
      <c r="B27" s="12" t="s">
        <v>282</v>
      </c>
      <c r="C27" s="3">
        <v>16</v>
      </c>
      <c r="D27" s="3">
        <v>16</v>
      </c>
      <c r="E27" s="4">
        <v>100</v>
      </c>
      <c r="F27" s="11">
        <v>0.30268634129999999</v>
      </c>
      <c r="G27" s="13"/>
    </row>
    <row r="28" spans="1:7" x14ac:dyDescent="0.25">
      <c r="A28" s="10" t="s">
        <v>146</v>
      </c>
      <c r="B28" s="12" t="s">
        <v>234</v>
      </c>
      <c r="C28" s="3">
        <v>12</v>
      </c>
      <c r="D28" s="3">
        <v>12</v>
      </c>
      <c r="E28" s="4">
        <v>100</v>
      </c>
      <c r="F28" s="11">
        <v>0.22701475600000001</v>
      </c>
      <c r="G28" s="13"/>
    </row>
    <row r="29" spans="1:7" x14ac:dyDescent="0.25">
      <c r="A29" s="10" t="s">
        <v>148</v>
      </c>
      <c r="B29" s="12" t="s">
        <v>213</v>
      </c>
      <c r="C29" s="3">
        <v>3</v>
      </c>
      <c r="D29" s="3">
        <v>3</v>
      </c>
      <c r="E29" s="4">
        <v>100</v>
      </c>
      <c r="F29" s="11">
        <v>5.6753689000000003E-2</v>
      </c>
      <c r="G29" s="13"/>
    </row>
    <row r="30" spans="1:7" x14ac:dyDescent="0.25">
      <c r="A30" s="10" t="s">
        <v>150</v>
      </c>
      <c r="B30" s="12" t="s">
        <v>325</v>
      </c>
      <c r="C30" s="3">
        <v>1</v>
      </c>
      <c r="D30" s="3">
        <v>1</v>
      </c>
      <c r="E30" s="4">
        <v>100</v>
      </c>
      <c r="F30" s="11">
        <v>1.8917896300000001E-2</v>
      </c>
      <c r="G30" s="13"/>
    </row>
    <row r="31" spans="1:7" x14ac:dyDescent="0.25">
      <c r="A31" s="10" t="s">
        <v>152</v>
      </c>
      <c r="B31" s="12" t="s">
        <v>260</v>
      </c>
      <c r="C31" s="3">
        <v>1</v>
      </c>
      <c r="D31" s="3">
        <v>1</v>
      </c>
      <c r="E31" s="4">
        <v>100</v>
      </c>
      <c r="F31" s="11">
        <v>1.8917896300000001E-2</v>
      </c>
      <c r="G31" s="13"/>
    </row>
    <row r="32" spans="1:7" x14ac:dyDescent="0.25">
      <c r="A32" s="10" t="s">
        <v>154</v>
      </c>
      <c r="B32" s="12" t="s">
        <v>326</v>
      </c>
      <c r="C32" s="3">
        <v>1</v>
      </c>
      <c r="D32" s="3">
        <v>1</v>
      </c>
      <c r="E32" s="4">
        <v>100</v>
      </c>
      <c r="F32" s="11">
        <v>1.8917896300000001E-2</v>
      </c>
      <c r="G32" s="13"/>
    </row>
    <row r="33" spans="1:6" x14ac:dyDescent="0.25">
      <c r="A33" s="10" t="s">
        <v>1</v>
      </c>
      <c r="B33" s="12" t="s">
        <v>112</v>
      </c>
      <c r="C33" s="3">
        <v>5286</v>
      </c>
      <c r="D33" s="3">
        <v>5505</v>
      </c>
      <c r="E33" s="3">
        <v>96.021798364999995</v>
      </c>
      <c r="F33" s="11">
        <v>100</v>
      </c>
    </row>
    <row r="34" spans="1:6" x14ac:dyDescent="0.25">
      <c r="A34" s="10" t="s">
        <v>1</v>
      </c>
      <c r="B34" s="12" t="s">
        <v>207</v>
      </c>
      <c r="C34" s="3">
        <v>5286</v>
      </c>
      <c r="D34" s="3">
        <v>5509</v>
      </c>
      <c r="E34" s="3">
        <v>95.952078416999996</v>
      </c>
      <c r="F34" s="11">
        <v>100</v>
      </c>
    </row>
    <row r="35" spans="1:6" x14ac:dyDescent="0.25">
      <c r="B35" s="12"/>
      <c r="D35" s="3"/>
    </row>
    <row r="36" spans="1:6" x14ac:dyDescent="0.25">
      <c r="B36" s="12"/>
      <c r="D36" s="3"/>
    </row>
    <row r="37" spans="1:6" x14ac:dyDescent="0.25">
      <c r="B37" s="12"/>
      <c r="D37" s="3"/>
    </row>
    <row r="38" spans="1:6" x14ac:dyDescent="0.25">
      <c r="B38" s="12"/>
      <c r="D38" s="3"/>
    </row>
    <row r="39" spans="1:6" x14ac:dyDescent="0.25">
      <c r="B39" s="12"/>
      <c r="D39" s="3"/>
    </row>
    <row r="40" spans="1:6" x14ac:dyDescent="0.25">
      <c r="B40" s="12"/>
      <c r="D40" s="3"/>
    </row>
    <row r="41" spans="1:6" x14ac:dyDescent="0.25">
      <c r="B41" s="12"/>
      <c r="D41" s="3"/>
    </row>
    <row r="42" spans="1:6" x14ac:dyDescent="0.25">
      <c r="B42" s="12"/>
      <c r="D42" s="3"/>
    </row>
    <row r="43" spans="1:6" x14ac:dyDescent="0.25">
      <c r="B43" s="12"/>
      <c r="D43" s="3"/>
    </row>
    <row r="44" spans="1:6" x14ac:dyDescent="0.25">
      <c r="B44" s="12"/>
      <c r="D44" s="3"/>
    </row>
    <row r="45" spans="1:6" x14ac:dyDescent="0.25">
      <c r="B45" s="12"/>
      <c r="D45" s="3"/>
    </row>
    <row r="46" spans="1:6" x14ac:dyDescent="0.25">
      <c r="D46" s="3"/>
    </row>
    <row r="47" spans="1:6" x14ac:dyDescent="0.25">
      <c r="D47" s="3"/>
    </row>
    <row r="48" spans="1:6" x14ac:dyDescent="0.25">
      <c r="D48" s="3"/>
    </row>
  </sheetData>
  <pageMargins left="0.98425196850393704" right="0.39370078740157483" top="0.98425196850393704" bottom="0.59055118110236227" header="0.51181102362204722" footer="0.39370078740157483"/>
  <pageSetup paperSize="9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6"/>
  <sheetViews>
    <sheetView workbookViewId="0">
      <selection activeCell="A5" sqref="A5"/>
    </sheetView>
  </sheetViews>
  <sheetFormatPr defaultRowHeight="12.5" x14ac:dyDescent="0.25"/>
  <cols>
    <col min="1" max="1" width="17" bestFit="1" customWidth="1"/>
    <col min="2" max="3" width="7.54296875" customWidth="1"/>
    <col min="4" max="4" width="7.1796875" bestFit="1" customWidth="1"/>
    <col min="5" max="5" width="7.7265625" customWidth="1"/>
    <col min="6" max="6" width="6.453125" customWidth="1"/>
    <col min="7" max="7" width="7.1796875" bestFit="1" customWidth="1"/>
    <col min="8" max="8" width="7.7265625" customWidth="1"/>
    <col min="9" max="9" width="6.54296875" customWidth="1"/>
    <col min="10" max="10" width="7.1796875" bestFit="1" customWidth="1"/>
    <col min="11" max="11" width="5" bestFit="1" customWidth="1"/>
    <col min="12" max="12" width="6.54296875" customWidth="1"/>
    <col min="13" max="13" width="7.1796875" bestFit="1" customWidth="1"/>
    <col min="14" max="14" width="7.7265625" customWidth="1"/>
    <col min="15" max="15" width="7.54296875" customWidth="1"/>
    <col min="16" max="16" width="7.1796875" bestFit="1" customWidth="1"/>
    <col min="17" max="19" width="7.7265625" style="10" customWidth="1"/>
  </cols>
  <sheetData>
    <row r="1" spans="1:19" s="1" customFormat="1" x14ac:dyDescent="0.25">
      <c r="H1" s="1" t="s">
        <v>327</v>
      </c>
    </row>
    <row r="4" spans="1:19" ht="27.75" customHeight="1" x14ac:dyDescent="0.3">
      <c r="A4" s="7" t="s">
        <v>0</v>
      </c>
    </row>
    <row r="5" spans="1:19" x14ac:dyDescent="0.25">
      <c r="A5" t="s">
        <v>32</v>
      </c>
    </row>
    <row r="6" spans="1:19" x14ac:dyDescent="0.25">
      <c r="A6" t="s">
        <v>1</v>
      </c>
    </row>
    <row r="7" spans="1:19" x14ac:dyDescent="0.25">
      <c r="A7" t="s">
        <v>42</v>
      </c>
    </row>
    <row r="8" spans="1:19" x14ac:dyDescent="0.25">
      <c r="A8" t="s">
        <v>1</v>
      </c>
    </row>
    <row r="9" spans="1:19" s="2" customFormat="1" x14ac:dyDescent="0.25">
      <c r="C9" s="1" t="s">
        <v>8</v>
      </c>
      <c r="D9" s="1" t="s">
        <v>2</v>
      </c>
      <c r="F9" s="1" t="s">
        <v>5</v>
      </c>
      <c r="G9" s="1" t="s">
        <v>2</v>
      </c>
      <c r="H9" s="8"/>
      <c r="I9" s="1" t="s">
        <v>6</v>
      </c>
      <c r="J9" s="1" t="s">
        <v>2</v>
      </c>
      <c r="K9" s="9"/>
      <c r="L9" s="1" t="s">
        <v>7</v>
      </c>
      <c r="M9" s="1" t="s">
        <v>2</v>
      </c>
      <c r="N9" s="9"/>
      <c r="O9" s="1" t="s">
        <v>9</v>
      </c>
      <c r="P9" s="1" t="s">
        <v>2</v>
      </c>
      <c r="Q9" s="1"/>
      <c r="R9" s="1" t="s">
        <v>10</v>
      </c>
      <c r="S9" s="1" t="s">
        <v>2</v>
      </c>
    </row>
    <row r="10" spans="1:19" s="2" customFormat="1" x14ac:dyDescent="0.25">
      <c r="A10" s="2" t="s">
        <v>11</v>
      </c>
      <c r="B10" s="1" t="s">
        <v>43</v>
      </c>
      <c r="C10" s="1" t="s">
        <v>44</v>
      </c>
      <c r="D10" s="1" t="s">
        <v>4</v>
      </c>
      <c r="E10" s="1" t="s">
        <v>43</v>
      </c>
      <c r="F10" s="1" t="s">
        <v>44</v>
      </c>
      <c r="G10" s="1" t="s">
        <v>4</v>
      </c>
      <c r="H10" s="1" t="s">
        <v>43</v>
      </c>
      <c r="I10" s="1" t="s">
        <v>44</v>
      </c>
      <c r="J10" s="1" t="s">
        <v>4</v>
      </c>
      <c r="K10" s="1" t="s">
        <v>43</v>
      </c>
      <c r="L10" s="1" t="s">
        <v>44</v>
      </c>
      <c r="M10" s="1" t="s">
        <v>4</v>
      </c>
      <c r="N10" s="1" t="s">
        <v>43</v>
      </c>
      <c r="O10" s="1" t="s">
        <v>44</v>
      </c>
      <c r="P10" s="1" t="s">
        <v>4</v>
      </c>
      <c r="Q10" s="1" t="s">
        <v>43</v>
      </c>
      <c r="R10" s="1" t="s">
        <v>44</v>
      </c>
      <c r="S10" s="1" t="s">
        <v>4</v>
      </c>
    </row>
    <row r="11" spans="1:19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9" x14ac:dyDescent="0.25">
      <c r="A12" t="s">
        <v>12</v>
      </c>
      <c r="B12" s="3">
        <v>42502</v>
      </c>
      <c r="C12" s="3">
        <v>41864</v>
      </c>
      <c r="D12" s="4">
        <v>1.5239824193</v>
      </c>
      <c r="E12" s="3">
        <v>5509</v>
      </c>
      <c r="F12" s="3">
        <v>6267</v>
      </c>
      <c r="G12" s="4">
        <v>-12.095101319999999</v>
      </c>
      <c r="H12" s="3">
        <v>1759</v>
      </c>
      <c r="I12" s="3">
        <v>1736</v>
      </c>
      <c r="J12" s="4">
        <v>1.3248847926</v>
      </c>
      <c r="K12" s="3">
        <v>289</v>
      </c>
      <c r="L12" s="3">
        <v>276</v>
      </c>
      <c r="M12" s="4">
        <v>4.7101449275</v>
      </c>
      <c r="N12" s="3">
        <v>803</v>
      </c>
      <c r="O12" s="3">
        <v>824</v>
      </c>
      <c r="P12" s="4">
        <v>-2.5485436890000002</v>
      </c>
      <c r="Q12" s="3">
        <v>50862</v>
      </c>
      <c r="R12" s="3">
        <v>50967</v>
      </c>
      <c r="S12" s="4">
        <v>-0.20601565699999999</v>
      </c>
    </row>
    <row r="13" spans="1:19" x14ac:dyDescent="0.25">
      <c r="B13" s="3"/>
      <c r="C13" s="3"/>
      <c r="D13" s="4"/>
      <c r="E13" s="3"/>
      <c r="F13" s="3"/>
      <c r="G13" s="4"/>
      <c r="H13" s="3"/>
      <c r="I13" s="3"/>
      <c r="J13" s="4"/>
      <c r="K13" s="3"/>
      <c r="L13" s="3"/>
      <c r="M13" s="4"/>
      <c r="N13" s="3"/>
      <c r="O13" s="3"/>
      <c r="P13" s="4"/>
      <c r="Q13" s="3"/>
      <c r="R13" s="3"/>
      <c r="S13" s="4"/>
    </row>
    <row r="14" spans="1:19" x14ac:dyDescent="0.25">
      <c r="A14" t="s">
        <v>45</v>
      </c>
      <c r="B14" s="3">
        <v>20765</v>
      </c>
      <c r="C14" s="3">
        <v>20719</v>
      </c>
      <c r="D14" s="4">
        <v>0.2220184372</v>
      </c>
      <c r="E14" s="3">
        <v>2546</v>
      </c>
      <c r="F14" s="3">
        <v>3087</v>
      </c>
      <c r="G14" s="4">
        <v>-17.525105279999998</v>
      </c>
      <c r="H14" s="3">
        <v>466</v>
      </c>
      <c r="I14" s="3">
        <v>447</v>
      </c>
      <c r="J14" s="4">
        <v>4.2505592841000004</v>
      </c>
      <c r="K14" s="3">
        <v>145</v>
      </c>
      <c r="L14" s="3">
        <v>67</v>
      </c>
      <c r="M14" s="4">
        <v>116.41791044999999</v>
      </c>
      <c r="N14" s="3">
        <v>296</v>
      </c>
      <c r="O14" s="3">
        <v>315</v>
      </c>
      <c r="P14" s="4">
        <v>-6.031746032</v>
      </c>
      <c r="Q14" s="3">
        <v>24218</v>
      </c>
      <c r="R14" s="3">
        <v>24635</v>
      </c>
      <c r="S14" s="4">
        <v>-1.6927136190000001</v>
      </c>
    </row>
    <row r="15" spans="1:19" x14ac:dyDescent="0.25">
      <c r="A15" t="s">
        <v>46</v>
      </c>
      <c r="B15" s="3">
        <v>3755</v>
      </c>
      <c r="C15" s="3">
        <v>3513</v>
      </c>
      <c r="D15" s="4">
        <v>6.8886991175999999</v>
      </c>
      <c r="E15" s="3">
        <v>423</v>
      </c>
      <c r="F15" s="3">
        <v>452</v>
      </c>
      <c r="G15" s="4">
        <v>-6.4159292040000002</v>
      </c>
      <c r="H15" s="3">
        <v>101</v>
      </c>
      <c r="I15" s="3">
        <v>104</v>
      </c>
      <c r="J15" s="4">
        <v>-2.884615385</v>
      </c>
      <c r="K15" s="3">
        <v>8</v>
      </c>
      <c r="L15" s="3">
        <v>45</v>
      </c>
      <c r="M15" s="4">
        <v>-82.222222220000006</v>
      </c>
      <c r="N15" s="3">
        <v>30</v>
      </c>
      <c r="O15" s="3">
        <v>35</v>
      </c>
      <c r="P15" s="4">
        <v>-14.28571429</v>
      </c>
      <c r="Q15" s="3">
        <v>4317</v>
      </c>
      <c r="R15" s="3">
        <v>4149</v>
      </c>
      <c r="S15" s="4">
        <v>4.0491684743</v>
      </c>
    </row>
    <row r="16" spans="1:19" x14ac:dyDescent="0.25">
      <c r="A16" t="s">
        <v>47</v>
      </c>
      <c r="B16" s="3">
        <v>1093</v>
      </c>
      <c r="C16" s="3">
        <v>1181</v>
      </c>
      <c r="D16" s="4">
        <v>-7.4513124470000003</v>
      </c>
      <c r="E16" s="3">
        <v>160</v>
      </c>
      <c r="F16" s="3">
        <v>180</v>
      </c>
      <c r="G16" s="4">
        <v>-11.11111111</v>
      </c>
      <c r="H16" s="3">
        <v>87</v>
      </c>
      <c r="I16" s="3">
        <v>73</v>
      </c>
      <c r="J16" s="4">
        <v>19.178082192000002</v>
      </c>
      <c r="K16" s="3">
        <v>4</v>
      </c>
      <c r="L16" s="3">
        <v>2</v>
      </c>
      <c r="M16" s="4">
        <v>100</v>
      </c>
      <c r="N16" s="3">
        <v>4</v>
      </c>
      <c r="O16" s="3">
        <v>7</v>
      </c>
      <c r="P16" s="4">
        <v>-42.857142860000003</v>
      </c>
      <c r="Q16" s="3">
        <v>1348</v>
      </c>
      <c r="R16" s="3">
        <v>1443</v>
      </c>
      <c r="S16" s="4">
        <v>-6.5835065840000002</v>
      </c>
    </row>
    <row r="17" spans="1:19" x14ac:dyDescent="0.25">
      <c r="A17" t="s">
        <v>48</v>
      </c>
      <c r="B17" s="3">
        <v>1009</v>
      </c>
      <c r="C17" s="3">
        <v>925</v>
      </c>
      <c r="D17" s="4">
        <v>9.0810810811000007</v>
      </c>
      <c r="E17" s="3">
        <v>118</v>
      </c>
      <c r="F17" s="3">
        <v>128</v>
      </c>
      <c r="G17" s="4">
        <v>-7.8125</v>
      </c>
      <c r="H17" s="3">
        <v>53</v>
      </c>
      <c r="I17" s="3">
        <v>68</v>
      </c>
      <c r="J17" s="4">
        <v>-22.058823530000002</v>
      </c>
      <c r="K17" s="3">
        <v>1</v>
      </c>
      <c r="L17" s="3">
        <v>7</v>
      </c>
      <c r="M17" s="4">
        <v>-85.714285709999999</v>
      </c>
      <c r="N17" s="3">
        <v>17</v>
      </c>
      <c r="O17" s="3">
        <v>15</v>
      </c>
      <c r="P17" s="4">
        <v>13.333333333000001</v>
      </c>
      <c r="Q17" s="3">
        <v>1198</v>
      </c>
      <c r="R17" s="3">
        <v>1143</v>
      </c>
      <c r="S17" s="4">
        <v>4.8118985127</v>
      </c>
    </row>
    <row r="18" spans="1:19" x14ac:dyDescent="0.25">
      <c r="A18" t="s">
        <v>49</v>
      </c>
      <c r="B18" s="3">
        <v>3291</v>
      </c>
      <c r="C18" s="3">
        <v>3146</v>
      </c>
      <c r="D18" s="4">
        <v>4.6090273362999996</v>
      </c>
      <c r="E18" s="3">
        <v>447</v>
      </c>
      <c r="F18" s="3">
        <v>521</v>
      </c>
      <c r="G18" s="4">
        <v>-14.20345489</v>
      </c>
      <c r="H18" s="3">
        <v>236</v>
      </c>
      <c r="I18" s="3">
        <v>206</v>
      </c>
      <c r="J18" s="4">
        <v>14.563106796</v>
      </c>
      <c r="K18" s="3">
        <v>16</v>
      </c>
      <c r="L18" s="3">
        <v>11</v>
      </c>
      <c r="M18" s="4">
        <v>45.454545455000002</v>
      </c>
      <c r="N18" s="3">
        <v>123</v>
      </c>
      <c r="O18" s="3">
        <v>42</v>
      </c>
      <c r="P18" s="4">
        <v>192.85714286000001</v>
      </c>
      <c r="Q18" s="3">
        <v>4113</v>
      </c>
      <c r="R18" s="3">
        <v>3926</v>
      </c>
      <c r="S18" s="4">
        <v>4.7631176770000003</v>
      </c>
    </row>
    <row r="19" spans="1:19" x14ac:dyDescent="0.25">
      <c r="A19" t="s">
        <v>50</v>
      </c>
      <c r="B19" s="3">
        <v>1270</v>
      </c>
      <c r="C19" s="3">
        <v>1288</v>
      </c>
      <c r="D19" s="4">
        <v>-1.397515528</v>
      </c>
      <c r="E19" s="3">
        <v>170</v>
      </c>
      <c r="F19" s="3">
        <v>135</v>
      </c>
      <c r="G19" s="4">
        <v>25.925925926000001</v>
      </c>
      <c r="H19" s="3">
        <v>46</v>
      </c>
      <c r="I19" s="3">
        <v>28</v>
      </c>
      <c r="J19" s="4">
        <v>64.285714286000001</v>
      </c>
      <c r="K19" s="3">
        <v>44</v>
      </c>
      <c r="L19" s="3">
        <v>54</v>
      </c>
      <c r="M19" s="4">
        <v>-18.518518520000001</v>
      </c>
      <c r="N19" s="3">
        <v>23</v>
      </c>
      <c r="O19" s="3">
        <v>12</v>
      </c>
      <c r="P19" s="4">
        <v>91.666666667000001</v>
      </c>
      <c r="Q19" s="3">
        <v>1553</v>
      </c>
      <c r="R19" s="3">
        <v>1517</v>
      </c>
      <c r="S19" s="4">
        <v>2.3731048120999998</v>
      </c>
    </row>
    <row r="20" spans="1:19" x14ac:dyDescent="0.25">
      <c r="A20" t="s">
        <v>51</v>
      </c>
      <c r="B20" s="3">
        <v>1085</v>
      </c>
      <c r="C20" s="3">
        <v>1048</v>
      </c>
      <c r="D20" s="4">
        <v>3.5305343511</v>
      </c>
      <c r="E20" s="3">
        <v>132</v>
      </c>
      <c r="F20" s="3">
        <v>143</v>
      </c>
      <c r="G20" s="4">
        <v>-7.692307692</v>
      </c>
      <c r="H20" s="3">
        <v>35</v>
      </c>
      <c r="I20" s="3">
        <v>64</v>
      </c>
      <c r="J20" s="4">
        <v>-45.3125</v>
      </c>
      <c r="K20" s="3">
        <v>3</v>
      </c>
      <c r="L20" s="3">
        <v>9</v>
      </c>
      <c r="M20" s="4">
        <v>-66.666666669999998</v>
      </c>
      <c r="N20" s="3">
        <v>7</v>
      </c>
      <c r="O20" s="3">
        <v>7</v>
      </c>
      <c r="P20" s="4">
        <v>0</v>
      </c>
      <c r="Q20" s="3">
        <v>1262</v>
      </c>
      <c r="R20" s="3">
        <v>1271</v>
      </c>
      <c r="S20" s="4">
        <v>-0.70810385499999995</v>
      </c>
    </row>
    <row r="21" spans="1:19" x14ac:dyDescent="0.25">
      <c r="A21" t="s">
        <v>52</v>
      </c>
      <c r="B21" s="3">
        <v>780</v>
      </c>
      <c r="C21" s="3">
        <v>768</v>
      </c>
      <c r="D21" s="4">
        <v>1.5625</v>
      </c>
      <c r="E21" s="3">
        <v>109</v>
      </c>
      <c r="F21" s="3">
        <v>102</v>
      </c>
      <c r="G21" s="4">
        <v>6.8627450980000004</v>
      </c>
      <c r="H21" s="3">
        <v>44</v>
      </c>
      <c r="I21" s="3">
        <v>32</v>
      </c>
      <c r="J21" s="4">
        <v>37.5</v>
      </c>
      <c r="K21" s="3">
        <v>2</v>
      </c>
      <c r="L21" s="3">
        <v>1</v>
      </c>
      <c r="M21" s="4">
        <v>100</v>
      </c>
      <c r="N21" s="3">
        <v>2</v>
      </c>
      <c r="O21" s="3">
        <v>7</v>
      </c>
      <c r="P21" s="4">
        <v>-71.428571430000005</v>
      </c>
      <c r="Q21" s="3">
        <v>937</v>
      </c>
      <c r="R21" s="3">
        <v>910</v>
      </c>
      <c r="S21" s="4">
        <v>2.9670329670000002</v>
      </c>
    </row>
    <row r="22" spans="1:19" x14ac:dyDescent="0.25">
      <c r="A22" t="s">
        <v>53</v>
      </c>
      <c r="B22" s="3">
        <v>621</v>
      </c>
      <c r="C22" s="3">
        <v>568</v>
      </c>
      <c r="D22" s="4">
        <v>9.3309859154999995</v>
      </c>
      <c r="E22" s="3">
        <v>95</v>
      </c>
      <c r="F22" s="3">
        <v>133</v>
      </c>
      <c r="G22" s="4">
        <v>-28.571428569999998</v>
      </c>
      <c r="H22" s="3">
        <v>43</v>
      </c>
      <c r="I22" s="3">
        <v>43</v>
      </c>
      <c r="J22" s="4">
        <v>0</v>
      </c>
      <c r="K22" s="3">
        <v>4</v>
      </c>
      <c r="L22" s="3">
        <v>6</v>
      </c>
      <c r="M22" s="4">
        <v>-33.333333330000002</v>
      </c>
      <c r="N22" s="3">
        <v>1</v>
      </c>
      <c r="O22" s="3">
        <v>4</v>
      </c>
      <c r="P22" s="4">
        <v>-75</v>
      </c>
      <c r="Q22" s="3">
        <v>764</v>
      </c>
      <c r="R22" s="3">
        <v>754</v>
      </c>
      <c r="S22" s="4">
        <v>1.3262599469</v>
      </c>
    </row>
    <row r="23" spans="1:19" x14ac:dyDescent="0.25">
      <c r="A23" t="s">
        <v>54</v>
      </c>
      <c r="B23" s="3">
        <v>1352</v>
      </c>
      <c r="C23" s="3">
        <v>1319</v>
      </c>
      <c r="D23" s="4">
        <v>2.5018953753000002</v>
      </c>
      <c r="E23" s="3">
        <v>166</v>
      </c>
      <c r="F23" s="3">
        <v>181</v>
      </c>
      <c r="G23" s="4">
        <v>-8.2872928179999992</v>
      </c>
      <c r="H23" s="3">
        <v>61</v>
      </c>
      <c r="I23" s="3">
        <v>65</v>
      </c>
      <c r="J23" s="4">
        <v>-6.153846154</v>
      </c>
      <c r="K23" s="3">
        <v>5</v>
      </c>
      <c r="L23" s="3">
        <v>9</v>
      </c>
      <c r="M23" s="4">
        <v>-44.444444439999998</v>
      </c>
      <c r="N23" s="3">
        <v>34</v>
      </c>
      <c r="O23" s="3">
        <v>24</v>
      </c>
      <c r="P23" s="4">
        <v>41.666666667000001</v>
      </c>
      <c r="Q23" s="3">
        <v>1618</v>
      </c>
      <c r="R23" s="3">
        <v>1598</v>
      </c>
      <c r="S23" s="4">
        <v>1.2515644556000001</v>
      </c>
    </row>
    <row r="24" spans="1:19" x14ac:dyDescent="0.25">
      <c r="A24" t="s">
        <v>55</v>
      </c>
      <c r="B24" s="3">
        <v>874</v>
      </c>
      <c r="C24" s="3">
        <v>801</v>
      </c>
      <c r="D24" s="4">
        <v>9.1136079900000002</v>
      </c>
      <c r="E24" s="3">
        <v>155</v>
      </c>
      <c r="F24" s="3">
        <v>156</v>
      </c>
      <c r="G24" s="4">
        <v>-0.64102564100000003</v>
      </c>
      <c r="H24" s="3">
        <v>51</v>
      </c>
      <c r="I24" s="3">
        <v>51</v>
      </c>
      <c r="J24" s="4">
        <v>0</v>
      </c>
      <c r="K24" s="3">
        <v>7</v>
      </c>
      <c r="L24" s="3">
        <v>15</v>
      </c>
      <c r="M24" s="4">
        <v>-53.333333330000002</v>
      </c>
      <c r="N24" s="3">
        <v>13</v>
      </c>
      <c r="O24" s="3">
        <v>28</v>
      </c>
      <c r="P24" s="4">
        <v>-53.571428570000002</v>
      </c>
      <c r="Q24" s="3">
        <v>1100</v>
      </c>
      <c r="R24" s="3">
        <v>1051</v>
      </c>
      <c r="S24" s="4">
        <v>4.6622264510000004</v>
      </c>
    </row>
    <row r="25" spans="1:19" x14ac:dyDescent="0.25">
      <c r="A25" t="s">
        <v>56</v>
      </c>
      <c r="B25" s="3">
        <v>1350</v>
      </c>
      <c r="C25" s="3">
        <v>1280</v>
      </c>
      <c r="D25" s="4">
        <v>5.46875</v>
      </c>
      <c r="E25" s="3">
        <v>199</v>
      </c>
      <c r="F25" s="3">
        <v>191</v>
      </c>
      <c r="G25" s="4">
        <v>4.1884816754000003</v>
      </c>
      <c r="H25" s="3">
        <v>87</v>
      </c>
      <c r="I25" s="3">
        <v>73</v>
      </c>
      <c r="J25" s="4">
        <v>19.178082192000002</v>
      </c>
      <c r="K25" s="3">
        <v>7</v>
      </c>
      <c r="L25" s="3">
        <v>4</v>
      </c>
      <c r="M25" s="4">
        <v>75</v>
      </c>
      <c r="N25" s="3">
        <v>40</v>
      </c>
      <c r="O25" s="3">
        <v>45</v>
      </c>
      <c r="P25" s="4">
        <v>-11.11111111</v>
      </c>
      <c r="Q25" s="3">
        <v>1683</v>
      </c>
      <c r="R25" s="3">
        <v>1593</v>
      </c>
      <c r="S25" s="4">
        <v>5.6497175140999998</v>
      </c>
    </row>
    <row r="26" spans="1:19" x14ac:dyDescent="0.25">
      <c r="A26" t="s">
        <v>57</v>
      </c>
      <c r="B26" s="3">
        <v>956</v>
      </c>
      <c r="C26" s="3">
        <v>993</v>
      </c>
      <c r="D26" s="4">
        <v>-3.7260825780000002</v>
      </c>
      <c r="E26" s="3">
        <v>136</v>
      </c>
      <c r="F26" s="3">
        <v>177</v>
      </c>
      <c r="G26" s="4">
        <v>-23.163841810000001</v>
      </c>
      <c r="H26" s="3">
        <v>96</v>
      </c>
      <c r="I26" s="3">
        <v>84</v>
      </c>
      <c r="J26" s="4">
        <v>14.285714285999999</v>
      </c>
      <c r="K26" s="3">
        <v>10</v>
      </c>
      <c r="L26" s="3">
        <v>13</v>
      </c>
      <c r="M26" s="4">
        <v>-23.07692308</v>
      </c>
      <c r="N26" s="3">
        <v>33</v>
      </c>
      <c r="O26" s="3">
        <v>34</v>
      </c>
      <c r="P26" s="4">
        <v>-2.9411764709999999</v>
      </c>
      <c r="Q26" s="3">
        <v>1231</v>
      </c>
      <c r="R26" s="3">
        <v>1301</v>
      </c>
      <c r="S26" s="4">
        <v>-5.3804765559999996</v>
      </c>
    </row>
    <row r="27" spans="1:19" x14ac:dyDescent="0.25">
      <c r="A27" t="s">
        <v>58</v>
      </c>
      <c r="B27" s="3">
        <v>818</v>
      </c>
      <c r="C27" s="3">
        <v>838</v>
      </c>
      <c r="D27" s="4">
        <v>-2.3866348450000001</v>
      </c>
      <c r="E27" s="3">
        <v>118</v>
      </c>
      <c r="F27" s="3">
        <v>155</v>
      </c>
      <c r="G27" s="4">
        <v>-23.870967740000001</v>
      </c>
      <c r="H27" s="3">
        <v>64</v>
      </c>
      <c r="I27" s="3">
        <v>71</v>
      </c>
      <c r="J27" s="4">
        <v>-9.8591549300000008</v>
      </c>
      <c r="K27" s="3">
        <v>4</v>
      </c>
      <c r="L27" s="3">
        <v>5</v>
      </c>
      <c r="M27" s="4">
        <v>-20</v>
      </c>
      <c r="N27" s="3">
        <v>3</v>
      </c>
      <c r="O27" s="3">
        <v>7</v>
      </c>
      <c r="P27" s="4">
        <v>-57.142857139999997</v>
      </c>
      <c r="Q27" s="3">
        <v>1007</v>
      </c>
      <c r="R27" s="3">
        <v>1076</v>
      </c>
      <c r="S27" s="4">
        <v>-6.4126394050000002</v>
      </c>
    </row>
    <row r="28" spans="1:19" x14ac:dyDescent="0.25">
      <c r="A28" t="s">
        <v>59</v>
      </c>
      <c r="B28" s="3">
        <v>371</v>
      </c>
      <c r="C28" s="3">
        <v>343</v>
      </c>
      <c r="D28" s="4">
        <v>8.1632653060999996</v>
      </c>
      <c r="E28" s="3">
        <v>58</v>
      </c>
      <c r="F28" s="3">
        <v>52</v>
      </c>
      <c r="G28" s="4">
        <v>11.538461538</v>
      </c>
      <c r="H28" s="3">
        <v>61</v>
      </c>
      <c r="I28" s="3">
        <v>108</v>
      </c>
      <c r="J28" s="4">
        <v>-43.518518520000001</v>
      </c>
      <c r="K28" s="3" t="s">
        <v>60</v>
      </c>
      <c r="L28" s="3">
        <v>1</v>
      </c>
      <c r="M28" s="4">
        <v>-100</v>
      </c>
      <c r="N28" s="3">
        <v>72</v>
      </c>
      <c r="O28" s="3">
        <v>145</v>
      </c>
      <c r="P28" s="4">
        <v>-50.344827590000001</v>
      </c>
      <c r="Q28" s="3">
        <v>562</v>
      </c>
      <c r="R28" s="3">
        <v>649</v>
      </c>
      <c r="S28" s="4">
        <v>-13.40523883</v>
      </c>
    </row>
    <row r="29" spans="1:19" x14ac:dyDescent="0.25">
      <c r="A29" t="s">
        <v>61</v>
      </c>
      <c r="B29" s="3">
        <v>1948</v>
      </c>
      <c r="C29" s="3">
        <v>1836</v>
      </c>
      <c r="D29" s="4">
        <v>6.1002178649000003</v>
      </c>
      <c r="E29" s="3">
        <v>238</v>
      </c>
      <c r="F29" s="3">
        <v>260</v>
      </c>
      <c r="G29" s="4">
        <v>-8.461538462</v>
      </c>
      <c r="H29" s="3">
        <v>125</v>
      </c>
      <c r="I29" s="3">
        <v>108</v>
      </c>
      <c r="J29" s="4">
        <v>15.740740741</v>
      </c>
      <c r="K29" s="3">
        <v>19</v>
      </c>
      <c r="L29" s="3">
        <v>21</v>
      </c>
      <c r="M29" s="4">
        <v>-9.5238095240000007</v>
      </c>
      <c r="N29" s="3">
        <v>80</v>
      </c>
      <c r="O29" s="3">
        <v>62</v>
      </c>
      <c r="P29" s="4">
        <v>29.032258065000001</v>
      </c>
      <c r="Q29" s="3">
        <v>2410</v>
      </c>
      <c r="R29" s="3">
        <v>2287</v>
      </c>
      <c r="S29" s="4">
        <v>5.3782247486000001</v>
      </c>
    </row>
    <row r="30" spans="1:19" x14ac:dyDescent="0.25">
      <c r="A30" t="s">
        <v>62</v>
      </c>
      <c r="B30" s="3">
        <v>246</v>
      </c>
      <c r="C30" s="3">
        <v>261</v>
      </c>
      <c r="D30" s="4">
        <v>-5.7471264370000004</v>
      </c>
      <c r="E30" s="3">
        <v>62</v>
      </c>
      <c r="F30" s="3">
        <v>21</v>
      </c>
      <c r="G30" s="4">
        <v>195.23809524000001</v>
      </c>
      <c r="H30" s="3">
        <v>26</v>
      </c>
      <c r="I30" s="3">
        <v>23</v>
      </c>
      <c r="J30" s="4">
        <v>13.043478261000001</v>
      </c>
      <c r="K30" s="3" t="s">
        <v>60</v>
      </c>
      <c r="L30" s="3" t="s">
        <v>60</v>
      </c>
      <c r="M30" s="4" t="s">
        <v>63</v>
      </c>
      <c r="N30" s="3" t="s">
        <v>60</v>
      </c>
      <c r="O30" s="3">
        <v>1</v>
      </c>
      <c r="P30" s="4">
        <v>-100</v>
      </c>
      <c r="Q30" s="3">
        <v>334</v>
      </c>
      <c r="R30" s="3">
        <v>306</v>
      </c>
      <c r="S30" s="4">
        <v>9.1503267974</v>
      </c>
    </row>
    <row r="31" spans="1:19" x14ac:dyDescent="0.25">
      <c r="A31" t="s">
        <v>64</v>
      </c>
      <c r="B31" s="3">
        <v>813</v>
      </c>
      <c r="C31" s="3">
        <v>932</v>
      </c>
      <c r="D31" s="4">
        <v>-12.76824034</v>
      </c>
      <c r="E31" s="3">
        <v>156</v>
      </c>
      <c r="F31" s="3">
        <v>186</v>
      </c>
      <c r="G31" s="4">
        <v>-16.129032259999999</v>
      </c>
      <c r="H31" s="3">
        <v>72</v>
      </c>
      <c r="I31" s="3">
        <v>80</v>
      </c>
      <c r="J31" s="4">
        <v>-10</v>
      </c>
      <c r="K31" s="3">
        <v>9</v>
      </c>
      <c r="L31" s="3">
        <v>6</v>
      </c>
      <c r="M31" s="4">
        <v>50</v>
      </c>
      <c r="N31" s="3">
        <v>22</v>
      </c>
      <c r="O31" s="3">
        <v>31</v>
      </c>
      <c r="P31" s="4">
        <v>-29.03225806</v>
      </c>
      <c r="Q31" s="3">
        <v>1072</v>
      </c>
      <c r="R31" s="3">
        <v>1235</v>
      </c>
      <c r="S31" s="4">
        <v>-13.198380569999999</v>
      </c>
    </row>
    <row r="32" spans="1:19" x14ac:dyDescent="0.25">
      <c r="A32" t="s">
        <v>65</v>
      </c>
      <c r="B32" s="3">
        <v>54</v>
      </c>
      <c r="C32" s="3">
        <v>72</v>
      </c>
      <c r="D32" s="4">
        <v>-25</v>
      </c>
      <c r="E32" s="3">
        <v>3</v>
      </c>
      <c r="F32" s="3">
        <v>1</v>
      </c>
      <c r="G32" s="4">
        <v>200</v>
      </c>
      <c r="H32" s="3">
        <v>2</v>
      </c>
      <c r="I32" s="3">
        <v>2</v>
      </c>
      <c r="J32" s="4">
        <v>0</v>
      </c>
      <c r="K32" s="3" t="s">
        <v>60</v>
      </c>
      <c r="L32" s="3" t="s">
        <v>60</v>
      </c>
      <c r="M32" s="4" t="s">
        <v>63</v>
      </c>
      <c r="N32" s="3" t="s">
        <v>60</v>
      </c>
      <c r="O32" s="3">
        <v>1</v>
      </c>
      <c r="P32" s="4">
        <v>-100</v>
      </c>
      <c r="Q32" s="3">
        <v>59</v>
      </c>
      <c r="R32" s="3">
        <v>76</v>
      </c>
      <c r="S32" s="4">
        <v>-22.368421049999998</v>
      </c>
    </row>
    <row r="33" spans="1:19" x14ac:dyDescent="0.25">
      <c r="A33" t="s">
        <v>66</v>
      </c>
      <c r="B33" s="3">
        <v>51</v>
      </c>
      <c r="C33" s="3">
        <v>33</v>
      </c>
      <c r="D33" s="4">
        <v>54.545454544999998</v>
      </c>
      <c r="E33" s="3">
        <v>18</v>
      </c>
      <c r="F33" s="3">
        <v>6</v>
      </c>
      <c r="G33" s="4">
        <v>200</v>
      </c>
      <c r="H33" s="3">
        <v>3</v>
      </c>
      <c r="I33" s="3">
        <v>6</v>
      </c>
      <c r="J33" s="4">
        <v>-50</v>
      </c>
      <c r="K33" s="3">
        <v>1</v>
      </c>
      <c r="L33" s="3" t="s">
        <v>60</v>
      </c>
      <c r="M33" s="4" t="s">
        <v>63</v>
      </c>
      <c r="N33" s="3">
        <v>3</v>
      </c>
      <c r="O33" s="3">
        <v>2</v>
      </c>
      <c r="P33" s="4">
        <v>50</v>
      </c>
      <c r="Q33" s="3">
        <v>76</v>
      </c>
      <c r="R33" s="3">
        <v>47</v>
      </c>
      <c r="S33" s="4">
        <v>61.702127660000002</v>
      </c>
    </row>
    <row r="34" spans="1:19" x14ac:dyDescent="0.25">
      <c r="B34" s="3"/>
      <c r="C34" s="3"/>
      <c r="D34" s="4"/>
      <c r="E34" s="3"/>
      <c r="F34" s="3"/>
      <c r="G34" s="4"/>
      <c r="H34" s="3"/>
      <c r="I34" s="3"/>
      <c r="J34" s="4"/>
      <c r="K34" s="3"/>
      <c r="L34" s="3"/>
      <c r="M34" s="4"/>
      <c r="N34" s="3"/>
      <c r="O34" s="3"/>
      <c r="P34" s="4"/>
      <c r="Q34" s="3"/>
      <c r="R34" s="3"/>
      <c r="S34" s="4"/>
    </row>
    <row r="35" spans="1:19" ht="13" x14ac:dyDescent="0.3">
      <c r="A35" s="19"/>
      <c r="B35" t="s">
        <v>67</v>
      </c>
    </row>
    <row r="36" spans="1:19" ht="13" x14ac:dyDescent="0.3">
      <c r="A36" s="7"/>
    </row>
  </sheetData>
  <pageMargins left="0.98425196850393704" right="0.39370078740157483" top="0.98425196850393704" bottom="0.59055118110236227" header="0.51181102362204722" footer="0.39370078740157483"/>
  <pageSetup paperSize="9" scale="70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7"/>
  <sheetViews>
    <sheetView workbookViewId="0">
      <selection activeCell="A5" sqref="A5"/>
    </sheetView>
  </sheetViews>
  <sheetFormatPr defaultRowHeight="12.5" x14ac:dyDescent="0.25"/>
  <cols>
    <col min="1" max="1" width="17" bestFit="1" customWidth="1"/>
    <col min="2" max="3" width="7.54296875" customWidth="1"/>
    <col min="4" max="4" width="7.1796875" bestFit="1" customWidth="1"/>
    <col min="5" max="5" width="7.7265625" customWidth="1"/>
    <col min="6" max="6" width="6.453125" customWidth="1"/>
    <col min="7" max="7" width="7.1796875" bestFit="1" customWidth="1"/>
    <col min="8" max="8" width="7.7265625" customWidth="1"/>
    <col min="9" max="9" width="6.54296875" customWidth="1"/>
    <col min="10" max="10" width="7.1796875" bestFit="1" customWidth="1"/>
    <col min="11" max="11" width="5" bestFit="1" customWidth="1"/>
    <col min="12" max="12" width="6.54296875" customWidth="1"/>
    <col min="13" max="13" width="7.1796875" bestFit="1" customWidth="1"/>
    <col min="14" max="14" width="7.7265625" customWidth="1"/>
    <col min="15" max="15" width="7.54296875" customWidth="1"/>
    <col min="16" max="16" width="7.1796875" bestFit="1" customWidth="1"/>
    <col min="17" max="18" width="7.54296875" style="16" customWidth="1"/>
    <col min="19" max="19" width="7.54296875" style="17" customWidth="1"/>
  </cols>
  <sheetData>
    <row r="1" spans="1:19" s="1" customFormat="1" x14ac:dyDescent="0.25">
      <c r="H1" s="1" t="s">
        <v>327</v>
      </c>
      <c r="Q1" s="3"/>
      <c r="R1" s="3"/>
      <c r="S1" s="4"/>
    </row>
    <row r="4" spans="1:19" ht="27.75" customHeight="1" x14ac:dyDescent="0.3">
      <c r="A4" s="7" t="s">
        <v>0</v>
      </c>
    </row>
    <row r="5" spans="1:19" x14ac:dyDescent="0.25">
      <c r="A5" t="s">
        <v>32</v>
      </c>
    </row>
    <row r="6" spans="1:19" x14ac:dyDescent="0.25">
      <c r="A6" t="s">
        <v>1</v>
      </c>
    </row>
    <row r="7" spans="1:19" x14ac:dyDescent="0.25">
      <c r="A7" t="s">
        <v>68</v>
      </c>
    </row>
    <row r="8" spans="1:19" x14ac:dyDescent="0.25">
      <c r="A8" t="s">
        <v>1</v>
      </c>
    </row>
    <row r="9" spans="1:19" s="2" customFormat="1" x14ac:dyDescent="0.25">
      <c r="C9" s="1" t="s">
        <v>8</v>
      </c>
      <c r="D9" s="1" t="s">
        <v>2</v>
      </c>
      <c r="F9" s="1" t="s">
        <v>5</v>
      </c>
      <c r="G9" s="1" t="s">
        <v>2</v>
      </c>
      <c r="H9" s="8"/>
      <c r="I9" s="1" t="s">
        <v>6</v>
      </c>
      <c r="J9" s="1" t="s">
        <v>2</v>
      </c>
      <c r="K9" s="9"/>
      <c r="L9" s="1" t="s">
        <v>7</v>
      </c>
      <c r="M9" s="1" t="s">
        <v>2</v>
      </c>
      <c r="N9" s="9"/>
      <c r="O9" s="1" t="s">
        <v>9</v>
      </c>
      <c r="P9" s="1" t="s">
        <v>2</v>
      </c>
      <c r="Q9" s="16"/>
      <c r="R9" s="3" t="s">
        <v>10</v>
      </c>
      <c r="S9" s="17" t="s">
        <v>2</v>
      </c>
    </row>
    <row r="10" spans="1:19" s="2" customFormat="1" x14ac:dyDescent="0.25">
      <c r="A10" s="2" t="s">
        <v>11</v>
      </c>
      <c r="B10" s="1" t="s">
        <v>43</v>
      </c>
      <c r="C10" s="1" t="s">
        <v>44</v>
      </c>
      <c r="D10" s="1" t="s">
        <v>4</v>
      </c>
      <c r="E10" s="1" t="s">
        <v>43</v>
      </c>
      <c r="F10" s="1" t="s">
        <v>44</v>
      </c>
      <c r="G10" s="1" t="s">
        <v>4</v>
      </c>
      <c r="H10" s="1" t="s">
        <v>43</v>
      </c>
      <c r="I10" s="1" t="s">
        <v>44</v>
      </c>
      <c r="J10" s="1" t="s">
        <v>4</v>
      </c>
      <c r="K10" s="1" t="s">
        <v>43</v>
      </c>
      <c r="L10" s="1" t="s">
        <v>44</v>
      </c>
      <c r="M10" s="1" t="s">
        <v>4</v>
      </c>
      <c r="N10" s="1" t="s">
        <v>43</v>
      </c>
      <c r="O10" s="1" t="s">
        <v>44</v>
      </c>
      <c r="P10" s="1" t="s">
        <v>4</v>
      </c>
      <c r="Q10" s="21">
        <v>2026</v>
      </c>
      <c r="R10" s="21">
        <v>2025</v>
      </c>
      <c r="S10" s="4" t="s">
        <v>4</v>
      </c>
    </row>
    <row r="11" spans="1:19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9" x14ac:dyDescent="0.25">
      <c r="A12" t="s">
        <v>69</v>
      </c>
      <c r="B12" s="3">
        <v>6835</v>
      </c>
      <c r="C12" s="3">
        <v>7056</v>
      </c>
      <c r="D12" s="4">
        <v>-3.1320861679999998</v>
      </c>
      <c r="E12" s="3">
        <v>861</v>
      </c>
      <c r="F12" s="3">
        <v>1170</v>
      </c>
      <c r="G12" s="4">
        <v>-26.410256409999999</v>
      </c>
      <c r="H12" s="3">
        <v>124</v>
      </c>
      <c r="I12" s="3">
        <v>120</v>
      </c>
      <c r="J12" s="4">
        <v>3.3333333333000001</v>
      </c>
      <c r="K12" s="3">
        <v>90</v>
      </c>
      <c r="L12" s="3">
        <v>40</v>
      </c>
      <c r="M12" s="4">
        <v>125</v>
      </c>
      <c r="N12" s="3">
        <v>18</v>
      </c>
      <c r="O12" s="3">
        <v>10</v>
      </c>
      <c r="P12" s="4">
        <v>80</v>
      </c>
      <c r="Q12" s="16">
        <v>7928</v>
      </c>
      <c r="R12" s="16">
        <v>8396</v>
      </c>
      <c r="S12" s="17">
        <v>-5.5740828970000003</v>
      </c>
    </row>
    <row r="13" spans="1:19" x14ac:dyDescent="0.25">
      <c r="A13" t="s">
        <v>70</v>
      </c>
      <c r="B13" s="3">
        <v>4331</v>
      </c>
      <c r="C13" s="3">
        <v>3816</v>
      </c>
      <c r="D13" s="4">
        <v>13.495807127999999</v>
      </c>
      <c r="E13" s="3">
        <v>360</v>
      </c>
      <c r="F13" s="3">
        <v>350</v>
      </c>
      <c r="G13" s="4">
        <v>2.8571428570999999</v>
      </c>
      <c r="H13" s="3">
        <v>40</v>
      </c>
      <c r="I13" s="3">
        <v>36</v>
      </c>
      <c r="J13" s="4">
        <v>11.111111111</v>
      </c>
      <c r="K13" s="3">
        <v>40</v>
      </c>
      <c r="L13" s="3">
        <v>5</v>
      </c>
      <c r="M13" s="4">
        <v>700</v>
      </c>
      <c r="N13" s="3">
        <v>61</v>
      </c>
      <c r="O13" s="3">
        <v>38</v>
      </c>
      <c r="P13" s="4">
        <v>60.526315789000002</v>
      </c>
      <c r="Q13" s="16">
        <v>4832</v>
      </c>
      <c r="R13" s="16">
        <v>4245</v>
      </c>
      <c r="S13" s="17">
        <v>13.82803298</v>
      </c>
    </row>
    <row r="14" spans="1:19" x14ac:dyDescent="0.25">
      <c r="A14" t="s">
        <v>71</v>
      </c>
      <c r="B14" s="3">
        <v>1905</v>
      </c>
      <c r="C14" s="3">
        <v>1888</v>
      </c>
      <c r="D14" s="4">
        <v>0.90042372879999999</v>
      </c>
      <c r="E14" s="3">
        <v>197</v>
      </c>
      <c r="F14" s="3">
        <v>281</v>
      </c>
      <c r="G14" s="4">
        <v>-29.89323843</v>
      </c>
      <c r="H14" s="3">
        <v>122</v>
      </c>
      <c r="I14" s="3">
        <v>101</v>
      </c>
      <c r="J14" s="4">
        <v>20.792079208000001</v>
      </c>
      <c r="K14" s="3">
        <v>13</v>
      </c>
      <c r="L14" s="3">
        <v>4</v>
      </c>
      <c r="M14" s="4">
        <v>225</v>
      </c>
      <c r="N14" s="3">
        <v>10</v>
      </c>
      <c r="O14" s="3">
        <v>16</v>
      </c>
      <c r="P14" s="4">
        <v>-37.5</v>
      </c>
      <c r="Q14" s="16">
        <v>2247</v>
      </c>
      <c r="R14" s="16">
        <v>2290</v>
      </c>
      <c r="S14" s="17">
        <v>-1.877729258</v>
      </c>
    </row>
    <row r="15" spans="1:19" x14ac:dyDescent="0.25">
      <c r="A15" t="s">
        <v>72</v>
      </c>
      <c r="B15" s="3">
        <v>5856</v>
      </c>
      <c r="C15" s="3">
        <v>6314</v>
      </c>
      <c r="D15" s="4">
        <v>-7.2537218880000003</v>
      </c>
      <c r="E15" s="3">
        <v>906</v>
      </c>
      <c r="F15" s="3">
        <v>974</v>
      </c>
      <c r="G15" s="4">
        <v>-6.9815195069999998</v>
      </c>
      <c r="H15" s="3">
        <v>145</v>
      </c>
      <c r="I15" s="3">
        <v>145</v>
      </c>
      <c r="J15" s="4">
        <v>0</v>
      </c>
      <c r="K15" s="3">
        <v>9</v>
      </c>
      <c r="L15" s="3">
        <v>6</v>
      </c>
      <c r="M15" s="4">
        <v>50</v>
      </c>
      <c r="N15" s="3">
        <v>70</v>
      </c>
      <c r="O15" s="3">
        <v>77</v>
      </c>
      <c r="P15" s="4">
        <v>-9.0909090910000003</v>
      </c>
      <c r="Q15" s="16">
        <v>6986</v>
      </c>
      <c r="R15" s="16">
        <v>7516</v>
      </c>
      <c r="S15" s="17">
        <v>-7.0516232040000002</v>
      </c>
    </row>
    <row r="16" spans="1:19" x14ac:dyDescent="0.25">
      <c r="A16" t="s">
        <v>73</v>
      </c>
      <c r="B16" s="3">
        <v>1269</v>
      </c>
      <c r="C16" s="3">
        <v>1261</v>
      </c>
      <c r="D16" s="4">
        <v>0.63441712930000005</v>
      </c>
      <c r="E16" s="3">
        <v>122</v>
      </c>
      <c r="F16" s="3">
        <v>140</v>
      </c>
      <c r="G16" s="4">
        <v>-12.85714286</v>
      </c>
      <c r="H16" s="3">
        <v>46</v>
      </c>
      <c r="I16" s="3">
        <v>40</v>
      </c>
      <c r="J16" s="4">
        <v>15</v>
      </c>
      <c r="K16" s="3">
        <v>14</v>
      </c>
      <c r="L16" s="3">
        <v>8</v>
      </c>
      <c r="M16" s="4">
        <v>75</v>
      </c>
      <c r="N16" s="3">
        <v>3</v>
      </c>
      <c r="O16" s="3">
        <v>12</v>
      </c>
      <c r="P16" s="4">
        <v>-75</v>
      </c>
      <c r="Q16" s="16">
        <v>1454</v>
      </c>
      <c r="R16" s="16">
        <v>1461</v>
      </c>
      <c r="S16" s="17">
        <v>-0.479123888</v>
      </c>
    </row>
    <row r="17" spans="1:19" x14ac:dyDescent="0.25">
      <c r="A17" t="s">
        <v>74</v>
      </c>
      <c r="B17" s="3">
        <v>1526</v>
      </c>
      <c r="C17" s="3">
        <v>1438</v>
      </c>
      <c r="D17" s="4">
        <v>6.1196105701999999</v>
      </c>
      <c r="E17" s="3">
        <v>152</v>
      </c>
      <c r="F17" s="3">
        <v>166</v>
      </c>
      <c r="G17" s="4">
        <v>-8.4337349400000008</v>
      </c>
      <c r="H17" s="3">
        <v>27</v>
      </c>
      <c r="I17" s="3">
        <v>16</v>
      </c>
      <c r="J17" s="4">
        <v>68.75</v>
      </c>
      <c r="K17" s="3">
        <v>3</v>
      </c>
      <c r="L17" s="3">
        <v>34</v>
      </c>
      <c r="M17" s="4">
        <v>-91.176470589999994</v>
      </c>
      <c r="N17" s="3">
        <v>16</v>
      </c>
      <c r="O17" s="3">
        <v>10</v>
      </c>
      <c r="P17" s="4">
        <v>60</v>
      </c>
      <c r="Q17" s="16">
        <v>1724</v>
      </c>
      <c r="R17" s="16">
        <v>1664</v>
      </c>
      <c r="S17" s="17">
        <v>3.6057692308</v>
      </c>
    </row>
    <row r="18" spans="1:19" x14ac:dyDescent="0.25">
      <c r="A18" t="s">
        <v>75</v>
      </c>
      <c r="B18" s="3">
        <v>858</v>
      </c>
      <c r="C18" s="3">
        <v>834</v>
      </c>
      <c r="D18" s="4">
        <v>2.8776978416999999</v>
      </c>
      <c r="E18" s="3">
        <v>108</v>
      </c>
      <c r="F18" s="3">
        <v>124</v>
      </c>
      <c r="G18" s="4">
        <v>-12.90322581</v>
      </c>
      <c r="H18" s="3">
        <v>46</v>
      </c>
      <c r="I18" s="3">
        <v>38</v>
      </c>
      <c r="J18" s="4">
        <v>21.052631579</v>
      </c>
      <c r="K18" s="3">
        <v>2</v>
      </c>
      <c r="L18" s="3">
        <v>1</v>
      </c>
      <c r="M18" s="4">
        <v>100</v>
      </c>
      <c r="N18" s="3">
        <v>28</v>
      </c>
      <c r="O18" s="3">
        <v>28</v>
      </c>
      <c r="P18" s="4">
        <v>0</v>
      </c>
      <c r="Q18" s="16">
        <v>1042</v>
      </c>
      <c r="R18" s="16">
        <v>1025</v>
      </c>
      <c r="S18" s="17">
        <v>1.6585365854</v>
      </c>
    </row>
    <row r="19" spans="1:19" x14ac:dyDescent="0.25">
      <c r="A19" t="s">
        <v>76</v>
      </c>
      <c r="B19" s="3">
        <v>887</v>
      </c>
      <c r="C19" s="3">
        <v>831</v>
      </c>
      <c r="D19" s="4">
        <v>6.7388688326999997</v>
      </c>
      <c r="E19" s="3">
        <v>109</v>
      </c>
      <c r="F19" s="3">
        <v>103</v>
      </c>
      <c r="G19" s="4">
        <v>5.8252427184000002</v>
      </c>
      <c r="H19" s="3">
        <v>23</v>
      </c>
      <c r="I19" s="3">
        <v>21</v>
      </c>
      <c r="J19" s="4">
        <v>9.5238095238000007</v>
      </c>
      <c r="K19" s="3">
        <v>1</v>
      </c>
      <c r="L19" s="3" t="s">
        <v>60</v>
      </c>
      <c r="M19" s="4" t="s">
        <v>63</v>
      </c>
      <c r="N19" s="3">
        <v>32</v>
      </c>
      <c r="O19" s="3">
        <v>17</v>
      </c>
      <c r="P19" s="4">
        <v>88.235294117999999</v>
      </c>
      <c r="Q19" s="16">
        <v>1052</v>
      </c>
      <c r="R19" s="16">
        <v>972</v>
      </c>
      <c r="S19" s="17">
        <v>8.2304526749000004</v>
      </c>
    </row>
    <row r="20" spans="1:19" x14ac:dyDescent="0.25">
      <c r="A20" t="s">
        <v>77</v>
      </c>
      <c r="B20" s="3">
        <v>878</v>
      </c>
      <c r="C20" s="3">
        <v>895</v>
      </c>
      <c r="D20" s="4">
        <v>-1.8994413409999999</v>
      </c>
      <c r="E20" s="3">
        <v>126</v>
      </c>
      <c r="F20" s="3">
        <v>70</v>
      </c>
      <c r="G20" s="4">
        <v>80</v>
      </c>
      <c r="H20" s="3">
        <v>17</v>
      </c>
      <c r="I20" s="3">
        <v>8</v>
      </c>
      <c r="J20" s="4">
        <v>112.5</v>
      </c>
      <c r="K20" s="3">
        <v>42</v>
      </c>
      <c r="L20" s="3">
        <v>52</v>
      </c>
      <c r="M20" s="4">
        <v>-19.23076923</v>
      </c>
      <c r="N20" s="3">
        <v>19</v>
      </c>
      <c r="O20" s="3">
        <v>11</v>
      </c>
      <c r="P20" s="4">
        <v>72.727272726999999</v>
      </c>
      <c r="Q20" s="16">
        <v>1082</v>
      </c>
      <c r="R20" s="16">
        <v>1036</v>
      </c>
      <c r="S20" s="17">
        <v>4.4401544401999997</v>
      </c>
    </row>
    <row r="21" spans="1:19" x14ac:dyDescent="0.25">
      <c r="A21" t="s">
        <v>78</v>
      </c>
      <c r="B21" s="3">
        <v>509</v>
      </c>
      <c r="C21" s="3">
        <v>499</v>
      </c>
      <c r="D21" s="4">
        <v>2.0040080159999998</v>
      </c>
      <c r="E21" s="3">
        <v>79</v>
      </c>
      <c r="F21" s="3">
        <v>77</v>
      </c>
      <c r="G21" s="4">
        <v>2.5974025973999999</v>
      </c>
      <c r="H21" s="3">
        <v>23</v>
      </c>
      <c r="I21" s="3">
        <v>35</v>
      </c>
      <c r="J21" s="4">
        <v>-34.285714290000001</v>
      </c>
      <c r="K21" s="3">
        <v>2</v>
      </c>
      <c r="L21" s="3">
        <v>6</v>
      </c>
      <c r="M21" s="4">
        <v>-66.666666669999998</v>
      </c>
      <c r="N21" s="3">
        <v>5</v>
      </c>
      <c r="O21" s="3">
        <v>5</v>
      </c>
      <c r="P21" s="4">
        <v>0</v>
      </c>
      <c r="Q21" s="16">
        <v>618</v>
      </c>
      <c r="R21" s="16">
        <v>622</v>
      </c>
      <c r="S21" s="17">
        <v>-0.64308681700000003</v>
      </c>
    </row>
    <row r="22" spans="1:19" x14ac:dyDescent="0.25">
      <c r="A22" t="s">
        <v>79</v>
      </c>
      <c r="B22" s="3">
        <v>467</v>
      </c>
      <c r="C22" s="3">
        <v>541</v>
      </c>
      <c r="D22" s="4">
        <v>-13.67837338</v>
      </c>
      <c r="E22" s="3">
        <v>70</v>
      </c>
      <c r="F22" s="3">
        <v>76</v>
      </c>
      <c r="G22" s="4">
        <v>-7.8947368420000004</v>
      </c>
      <c r="H22" s="3">
        <v>23</v>
      </c>
      <c r="I22" s="3">
        <v>33</v>
      </c>
      <c r="J22" s="4">
        <v>-30.3030303</v>
      </c>
      <c r="K22" s="3">
        <v>1</v>
      </c>
      <c r="L22" s="3" t="s">
        <v>60</v>
      </c>
      <c r="M22" s="4" t="s">
        <v>63</v>
      </c>
      <c r="N22" s="3">
        <v>2</v>
      </c>
      <c r="O22" s="3">
        <v>4</v>
      </c>
      <c r="P22" s="4">
        <v>-50</v>
      </c>
      <c r="Q22" s="16">
        <v>563</v>
      </c>
      <c r="R22" s="16">
        <v>654</v>
      </c>
      <c r="S22" s="17">
        <v>-13.91437309</v>
      </c>
    </row>
    <row r="23" spans="1:19" x14ac:dyDescent="0.25">
      <c r="A23" t="s">
        <v>80</v>
      </c>
      <c r="B23" s="3">
        <v>567</v>
      </c>
      <c r="C23" s="3">
        <v>520</v>
      </c>
      <c r="D23" s="4">
        <v>9.0384615385</v>
      </c>
      <c r="E23" s="3">
        <v>103</v>
      </c>
      <c r="F23" s="3">
        <v>112</v>
      </c>
      <c r="G23" s="4">
        <v>-8.0357142859999993</v>
      </c>
      <c r="H23" s="3">
        <v>24</v>
      </c>
      <c r="I23" s="3">
        <v>34</v>
      </c>
      <c r="J23" s="4">
        <v>-29.41176471</v>
      </c>
      <c r="K23" s="3">
        <v>6</v>
      </c>
      <c r="L23" s="3">
        <v>13</v>
      </c>
      <c r="M23" s="4">
        <v>-53.84615385</v>
      </c>
      <c r="N23" s="3">
        <v>9</v>
      </c>
      <c r="O23" s="3">
        <v>24</v>
      </c>
      <c r="P23" s="4">
        <v>-62.5</v>
      </c>
      <c r="Q23" s="16">
        <v>709</v>
      </c>
      <c r="R23" s="16">
        <v>703</v>
      </c>
      <c r="S23" s="17">
        <v>0.85348506400000002</v>
      </c>
    </row>
    <row r="24" spans="1:19" x14ac:dyDescent="0.25">
      <c r="A24" t="s">
        <v>81</v>
      </c>
      <c r="B24" s="3">
        <v>540</v>
      </c>
      <c r="C24" s="3">
        <v>518</v>
      </c>
      <c r="D24" s="4">
        <v>4.2471042471000002</v>
      </c>
      <c r="E24" s="3">
        <v>72</v>
      </c>
      <c r="F24" s="3">
        <v>69</v>
      </c>
      <c r="G24" s="4">
        <v>4.3478260869999996</v>
      </c>
      <c r="H24" s="3">
        <v>19</v>
      </c>
      <c r="I24" s="3">
        <v>21</v>
      </c>
      <c r="J24" s="4">
        <v>-9.5238095240000007</v>
      </c>
      <c r="K24" s="3">
        <v>2</v>
      </c>
      <c r="L24" s="3">
        <v>1</v>
      </c>
      <c r="M24" s="4">
        <v>100</v>
      </c>
      <c r="N24" s="3" t="s">
        <v>60</v>
      </c>
      <c r="O24" s="3">
        <v>5</v>
      </c>
      <c r="P24" s="4">
        <v>-100</v>
      </c>
      <c r="Q24" s="16">
        <v>633</v>
      </c>
      <c r="R24" s="16">
        <v>614</v>
      </c>
      <c r="S24" s="17">
        <v>3.0944625406999999</v>
      </c>
    </row>
    <row r="25" spans="1:19" x14ac:dyDescent="0.25">
      <c r="A25" t="s">
        <v>82</v>
      </c>
      <c r="B25" s="3">
        <v>455</v>
      </c>
      <c r="C25" s="3">
        <v>375</v>
      </c>
      <c r="D25" s="4">
        <v>21.333333332999999</v>
      </c>
      <c r="E25" s="3">
        <v>49</v>
      </c>
      <c r="F25" s="3">
        <v>68</v>
      </c>
      <c r="G25" s="4">
        <v>-27.941176469999998</v>
      </c>
      <c r="H25" s="3">
        <v>17</v>
      </c>
      <c r="I25" s="3">
        <v>20</v>
      </c>
      <c r="J25" s="4">
        <v>-15</v>
      </c>
      <c r="K25" s="3" t="s">
        <v>60</v>
      </c>
      <c r="L25" s="3">
        <v>1</v>
      </c>
      <c r="M25" s="4">
        <v>-100</v>
      </c>
      <c r="N25" s="3">
        <v>1</v>
      </c>
      <c r="O25" s="3">
        <v>5</v>
      </c>
      <c r="P25" s="4">
        <v>-80</v>
      </c>
      <c r="Q25" s="16">
        <v>522</v>
      </c>
      <c r="R25" s="16">
        <v>469</v>
      </c>
      <c r="S25" s="17">
        <v>11.300639659</v>
      </c>
    </row>
    <row r="26" spans="1:19" x14ac:dyDescent="0.25">
      <c r="A26" t="s">
        <v>83</v>
      </c>
      <c r="B26" s="3">
        <v>446</v>
      </c>
      <c r="C26" s="3">
        <v>477</v>
      </c>
      <c r="D26" s="4">
        <v>-6.4989517819999998</v>
      </c>
      <c r="E26" s="3">
        <v>64</v>
      </c>
      <c r="F26" s="3">
        <v>88</v>
      </c>
      <c r="G26" s="4">
        <v>-27.272727270000001</v>
      </c>
      <c r="H26" s="3">
        <v>6</v>
      </c>
      <c r="I26" s="3">
        <v>8</v>
      </c>
      <c r="J26" s="4">
        <v>-25</v>
      </c>
      <c r="K26" s="3">
        <v>1</v>
      </c>
      <c r="L26" s="3" t="s">
        <v>60</v>
      </c>
      <c r="M26" s="4" t="s">
        <v>63</v>
      </c>
      <c r="N26" s="3">
        <v>1</v>
      </c>
      <c r="O26" s="3">
        <v>1</v>
      </c>
      <c r="P26" s="4">
        <v>0</v>
      </c>
      <c r="Q26" s="16">
        <v>518</v>
      </c>
      <c r="R26" s="16">
        <v>574</v>
      </c>
      <c r="S26" s="17">
        <v>-9.7560975610000007</v>
      </c>
    </row>
    <row r="27" spans="1:19" x14ac:dyDescent="0.25">
      <c r="A27" t="s">
        <v>84</v>
      </c>
      <c r="B27" s="3">
        <v>353</v>
      </c>
      <c r="C27" s="3">
        <v>463</v>
      </c>
      <c r="D27" s="4">
        <v>-23.758099349999998</v>
      </c>
      <c r="E27" s="3">
        <v>73</v>
      </c>
      <c r="F27" s="3">
        <v>63</v>
      </c>
      <c r="G27" s="4">
        <v>15.873015873</v>
      </c>
      <c r="H27" s="3">
        <v>43</v>
      </c>
      <c r="I27" s="3">
        <v>52</v>
      </c>
      <c r="J27" s="4">
        <v>-17.30769231</v>
      </c>
      <c r="K27" s="3" t="s">
        <v>60</v>
      </c>
      <c r="L27" s="3" t="s">
        <v>60</v>
      </c>
      <c r="M27" s="4" t="s">
        <v>63</v>
      </c>
      <c r="N27" s="3">
        <v>7</v>
      </c>
      <c r="O27" s="3">
        <v>19</v>
      </c>
      <c r="P27" s="4">
        <v>-63.157894740000003</v>
      </c>
      <c r="Q27" s="16">
        <v>476</v>
      </c>
      <c r="R27" s="16">
        <v>597</v>
      </c>
      <c r="S27" s="17">
        <v>-20.268006700000001</v>
      </c>
    </row>
    <row r="28" spans="1:19" x14ac:dyDescent="0.25">
      <c r="A28" t="s">
        <v>85</v>
      </c>
      <c r="B28" s="3">
        <v>532</v>
      </c>
      <c r="C28" s="3">
        <v>533</v>
      </c>
      <c r="D28" s="4">
        <v>-0.18761726100000001</v>
      </c>
      <c r="E28" s="3">
        <v>82</v>
      </c>
      <c r="F28" s="3">
        <v>103</v>
      </c>
      <c r="G28" s="4">
        <v>-20.388349510000001</v>
      </c>
      <c r="H28" s="3">
        <v>40</v>
      </c>
      <c r="I28" s="3">
        <v>44</v>
      </c>
      <c r="J28" s="4">
        <v>-9.0909090910000003</v>
      </c>
      <c r="K28" s="3">
        <v>1</v>
      </c>
      <c r="L28" s="3" t="s">
        <v>60</v>
      </c>
      <c r="M28" s="4" t="s">
        <v>63</v>
      </c>
      <c r="N28" s="3">
        <v>16</v>
      </c>
      <c r="O28" s="3">
        <v>7</v>
      </c>
      <c r="P28" s="4">
        <v>128.57142856999999</v>
      </c>
      <c r="Q28" s="16">
        <v>671</v>
      </c>
      <c r="R28" s="16">
        <v>687</v>
      </c>
      <c r="S28" s="17">
        <v>-2.3289665209999999</v>
      </c>
    </row>
    <row r="29" spans="1:19" x14ac:dyDescent="0.25">
      <c r="A29" t="s">
        <v>86</v>
      </c>
      <c r="B29" s="3">
        <v>420</v>
      </c>
      <c r="C29" s="3">
        <v>407</v>
      </c>
      <c r="D29" s="4">
        <v>3.1941031941000002</v>
      </c>
      <c r="E29" s="3">
        <v>40</v>
      </c>
      <c r="F29" s="3">
        <v>38</v>
      </c>
      <c r="G29" s="4">
        <v>5.2631578947</v>
      </c>
      <c r="H29" s="3">
        <v>6</v>
      </c>
      <c r="I29" s="3">
        <v>15</v>
      </c>
      <c r="J29" s="4">
        <v>-60</v>
      </c>
      <c r="K29" s="3" t="s">
        <v>60</v>
      </c>
      <c r="L29" s="3" t="s">
        <v>60</v>
      </c>
      <c r="M29" s="4" t="s">
        <v>63</v>
      </c>
      <c r="N29" s="3" t="s">
        <v>60</v>
      </c>
      <c r="O29" s="3">
        <v>1</v>
      </c>
      <c r="P29" s="4">
        <v>-100</v>
      </c>
      <c r="Q29" s="16">
        <v>466</v>
      </c>
      <c r="R29" s="16">
        <v>461</v>
      </c>
      <c r="S29" s="17">
        <v>1.0845986985</v>
      </c>
    </row>
    <row r="30" spans="1:19" x14ac:dyDescent="0.25">
      <c r="A30" t="s">
        <v>87</v>
      </c>
      <c r="B30" s="3">
        <v>298</v>
      </c>
      <c r="C30" s="3">
        <v>264</v>
      </c>
      <c r="D30" s="4">
        <v>12.878787879000001</v>
      </c>
      <c r="E30" s="3">
        <v>46</v>
      </c>
      <c r="F30" s="3">
        <v>66</v>
      </c>
      <c r="G30" s="4">
        <v>-30.3030303</v>
      </c>
      <c r="H30" s="3">
        <v>16</v>
      </c>
      <c r="I30" s="3">
        <v>20</v>
      </c>
      <c r="J30" s="4">
        <v>-20</v>
      </c>
      <c r="K30" s="3">
        <v>2</v>
      </c>
      <c r="L30" s="3">
        <v>3</v>
      </c>
      <c r="M30" s="4">
        <v>-33.333333330000002</v>
      </c>
      <c r="N30" s="3">
        <v>1</v>
      </c>
      <c r="O30" s="3">
        <v>1</v>
      </c>
      <c r="P30" s="4">
        <v>0</v>
      </c>
      <c r="Q30" s="16">
        <v>363</v>
      </c>
      <c r="R30" s="16">
        <v>354</v>
      </c>
      <c r="S30" s="17">
        <v>2.5423728814</v>
      </c>
    </row>
    <row r="31" spans="1:19" x14ac:dyDescent="0.25">
      <c r="A31" t="s">
        <v>88</v>
      </c>
      <c r="B31" s="3">
        <v>381</v>
      </c>
      <c r="C31" s="3">
        <v>338</v>
      </c>
      <c r="D31" s="4">
        <v>12.721893490999999</v>
      </c>
      <c r="E31" s="3">
        <v>42</v>
      </c>
      <c r="F31" s="3">
        <v>53</v>
      </c>
      <c r="G31" s="4">
        <v>-20.754716980000001</v>
      </c>
      <c r="H31" s="3">
        <v>5</v>
      </c>
      <c r="I31" s="3">
        <v>14</v>
      </c>
      <c r="J31" s="4">
        <v>-64.285714290000001</v>
      </c>
      <c r="K31" s="3">
        <v>1</v>
      </c>
      <c r="L31" s="3">
        <v>8</v>
      </c>
      <c r="M31" s="4">
        <v>-87.5</v>
      </c>
      <c r="N31" s="3" t="s">
        <v>60</v>
      </c>
      <c r="O31" s="3" t="s">
        <v>60</v>
      </c>
      <c r="P31" s="4" t="s">
        <v>63</v>
      </c>
      <c r="Q31" s="16">
        <v>429</v>
      </c>
      <c r="R31" s="16">
        <v>413</v>
      </c>
      <c r="S31" s="17">
        <v>3.8740920097</v>
      </c>
    </row>
    <row r="32" spans="1:19" x14ac:dyDescent="0.25">
      <c r="A32" t="s">
        <v>89</v>
      </c>
      <c r="B32" s="3">
        <v>414</v>
      </c>
      <c r="C32" s="3">
        <v>373</v>
      </c>
      <c r="D32" s="4">
        <v>10.991957104999999</v>
      </c>
      <c r="E32" s="3">
        <v>44</v>
      </c>
      <c r="F32" s="3">
        <v>56</v>
      </c>
      <c r="G32" s="4">
        <v>-21.428571430000002</v>
      </c>
      <c r="H32" s="3">
        <v>14</v>
      </c>
      <c r="I32" s="3">
        <v>9</v>
      </c>
      <c r="J32" s="4">
        <v>55.555555556000002</v>
      </c>
      <c r="K32" s="3" t="s">
        <v>60</v>
      </c>
      <c r="L32" s="3">
        <v>1</v>
      </c>
      <c r="M32" s="4">
        <v>-100</v>
      </c>
      <c r="N32" s="3">
        <v>3</v>
      </c>
      <c r="O32" s="3">
        <v>2</v>
      </c>
      <c r="P32" s="4">
        <v>50</v>
      </c>
      <c r="Q32" s="16">
        <v>475</v>
      </c>
      <c r="R32" s="16">
        <v>441</v>
      </c>
      <c r="S32" s="17">
        <v>7.7097505669000004</v>
      </c>
    </row>
    <row r="33" spans="1:19" x14ac:dyDescent="0.25">
      <c r="A33" t="s">
        <v>90</v>
      </c>
      <c r="B33" s="3">
        <v>361</v>
      </c>
      <c r="C33" s="3">
        <v>377</v>
      </c>
      <c r="D33" s="4">
        <v>-4.2440318299999999</v>
      </c>
      <c r="E33" s="3">
        <v>31</v>
      </c>
      <c r="F33" s="3">
        <v>46</v>
      </c>
      <c r="G33" s="4">
        <v>-32.608695650000001</v>
      </c>
      <c r="H33" s="3">
        <v>18</v>
      </c>
      <c r="I33" s="3">
        <v>13</v>
      </c>
      <c r="J33" s="4">
        <v>38.461538462</v>
      </c>
      <c r="K33" s="3" t="s">
        <v>60</v>
      </c>
      <c r="L33" s="3" t="s">
        <v>60</v>
      </c>
      <c r="M33" s="4" t="s">
        <v>63</v>
      </c>
      <c r="N33" s="3">
        <v>2</v>
      </c>
      <c r="O33" s="3">
        <v>3</v>
      </c>
      <c r="P33" s="4">
        <v>-33.333333330000002</v>
      </c>
      <c r="Q33" s="16">
        <v>412</v>
      </c>
      <c r="R33" s="16">
        <v>439</v>
      </c>
      <c r="S33" s="17">
        <v>-6.150341686</v>
      </c>
    </row>
    <row r="34" spans="1:19" x14ac:dyDescent="0.25">
      <c r="A34" t="s">
        <v>91</v>
      </c>
      <c r="B34" s="3">
        <v>309</v>
      </c>
      <c r="C34" s="3">
        <v>298</v>
      </c>
      <c r="D34" s="4">
        <v>3.6912751678000002</v>
      </c>
      <c r="E34" s="3">
        <v>49</v>
      </c>
      <c r="F34" s="3">
        <v>42</v>
      </c>
      <c r="G34" s="4">
        <v>16.666666667000001</v>
      </c>
      <c r="H34" s="3">
        <v>48</v>
      </c>
      <c r="I34" s="3">
        <v>94</v>
      </c>
      <c r="J34" s="4">
        <v>-48.93617021</v>
      </c>
      <c r="K34" s="3" t="s">
        <v>60</v>
      </c>
      <c r="L34" s="3">
        <v>1</v>
      </c>
      <c r="M34" s="4">
        <v>-100</v>
      </c>
      <c r="N34" s="3">
        <v>72</v>
      </c>
      <c r="O34" s="3">
        <v>144</v>
      </c>
      <c r="P34" s="4">
        <v>-50</v>
      </c>
      <c r="Q34" s="16">
        <v>478</v>
      </c>
      <c r="R34" s="16">
        <v>579</v>
      </c>
      <c r="S34" s="17">
        <v>-17.443868739999999</v>
      </c>
    </row>
    <row r="35" spans="1:19" x14ac:dyDescent="0.25">
      <c r="A35" t="s">
        <v>92</v>
      </c>
      <c r="B35" s="3">
        <v>462</v>
      </c>
      <c r="C35" s="3">
        <v>444</v>
      </c>
      <c r="D35" s="4">
        <v>4.0540540540999999</v>
      </c>
      <c r="E35" s="3">
        <v>46</v>
      </c>
      <c r="F35" s="3">
        <v>94</v>
      </c>
      <c r="G35" s="4">
        <v>-51.06382979</v>
      </c>
      <c r="H35" s="3">
        <v>11</v>
      </c>
      <c r="I35" s="3">
        <v>13</v>
      </c>
      <c r="J35" s="4">
        <v>-15.38461538</v>
      </c>
      <c r="K35" s="3">
        <v>3</v>
      </c>
      <c r="L35" s="3">
        <v>3</v>
      </c>
      <c r="M35" s="4">
        <v>0</v>
      </c>
      <c r="N35" s="3">
        <v>50</v>
      </c>
      <c r="O35" s="3">
        <v>90</v>
      </c>
      <c r="P35" s="4">
        <v>-44.444444439999998</v>
      </c>
      <c r="Q35" s="16">
        <v>572</v>
      </c>
      <c r="R35" s="16">
        <v>644</v>
      </c>
      <c r="S35" s="17">
        <v>-11.18012422</v>
      </c>
    </row>
    <row r="36" spans="1:19" x14ac:dyDescent="0.25">
      <c r="A36" t="s">
        <v>93</v>
      </c>
      <c r="B36" s="3">
        <v>264</v>
      </c>
      <c r="C36" s="3">
        <v>275</v>
      </c>
      <c r="D36" s="4">
        <v>-4</v>
      </c>
      <c r="E36" s="3">
        <v>36</v>
      </c>
      <c r="F36" s="3">
        <v>68</v>
      </c>
      <c r="G36" s="4">
        <v>-47.058823529999998</v>
      </c>
      <c r="H36" s="3">
        <v>17</v>
      </c>
      <c r="I36" s="3">
        <v>28</v>
      </c>
      <c r="J36" s="4">
        <v>-39.285714290000001</v>
      </c>
      <c r="K36" s="3" t="s">
        <v>60</v>
      </c>
      <c r="L36" s="3">
        <v>6</v>
      </c>
      <c r="M36" s="4">
        <v>-100</v>
      </c>
      <c r="N36" s="3">
        <v>2</v>
      </c>
      <c r="O36" s="3">
        <v>6</v>
      </c>
      <c r="P36" s="4">
        <v>-66.666666669999998</v>
      </c>
      <c r="Q36" s="16">
        <v>319</v>
      </c>
      <c r="R36" s="16">
        <v>383</v>
      </c>
      <c r="S36" s="17">
        <v>-16.710182769999999</v>
      </c>
    </row>
    <row r="37" spans="1:19" x14ac:dyDescent="0.25">
      <c r="A37" t="s">
        <v>94</v>
      </c>
      <c r="B37" s="3">
        <v>290</v>
      </c>
      <c r="C37" s="3">
        <v>252</v>
      </c>
      <c r="D37" s="4">
        <v>15.079365079</v>
      </c>
      <c r="E37" s="3">
        <v>19</v>
      </c>
      <c r="F37" s="3">
        <v>39</v>
      </c>
      <c r="G37" s="4">
        <v>-51.282051279999997</v>
      </c>
      <c r="H37" s="3">
        <v>6</v>
      </c>
      <c r="I37" s="3">
        <v>2</v>
      </c>
      <c r="J37" s="4">
        <v>200</v>
      </c>
      <c r="K37" s="3" t="s">
        <v>60</v>
      </c>
      <c r="L37" s="3" t="s">
        <v>60</v>
      </c>
      <c r="M37" s="4" t="s">
        <v>63</v>
      </c>
      <c r="N37" s="3">
        <v>3</v>
      </c>
      <c r="O37" s="3">
        <v>4</v>
      </c>
      <c r="P37" s="4">
        <v>-25</v>
      </c>
      <c r="Q37" s="16">
        <v>318</v>
      </c>
      <c r="R37" s="16">
        <v>297</v>
      </c>
      <c r="S37" s="17">
        <v>7.0707070707000002</v>
      </c>
    </row>
    <row r="38" spans="1:19" x14ac:dyDescent="0.25">
      <c r="A38" t="s">
        <v>95</v>
      </c>
      <c r="B38" s="3">
        <v>236</v>
      </c>
      <c r="C38" s="3">
        <v>261</v>
      </c>
      <c r="D38" s="4">
        <v>-9.5785440610000006</v>
      </c>
      <c r="E38" s="3">
        <v>30</v>
      </c>
      <c r="F38" s="3">
        <v>25</v>
      </c>
      <c r="G38" s="4">
        <v>20</v>
      </c>
      <c r="H38" s="3">
        <v>6</v>
      </c>
      <c r="I38" s="3">
        <v>7</v>
      </c>
      <c r="J38" s="4">
        <v>-14.28571429</v>
      </c>
      <c r="K38" s="3" t="s">
        <v>60</v>
      </c>
      <c r="L38" s="3" t="s">
        <v>60</v>
      </c>
      <c r="M38" s="4" t="s">
        <v>63</v>
      </c>
      <c r="N38" s="3">
        <v>1</v>
      </c>
      <c r="O38" s="3">
        <v>1</v>
      </c>
      <c r="P38" s="4">
        <v>0</v>
      </c>
      <c r="Q38" s="16">
        <v>273</v>
      </c>
      <c r="R38" s="16">
        <v>294</v>
      </c>
      <c r="S38" s="17">
        <v>-7.1428571429999996</v>
      </c>
    </row>
    <row r="39" spans="1:19" x14ac:dyDescent="0.25">
      <c r="A39" t="s">
        <v>96</v>
      </c>
      <c r="B39" s="3">
        <v>328</v>
      </c>
      <c r="C39" s="3">
        <v>315</v>
      </c>
      <c r="D39" s="4">
        <v>4.1269841270000001</v>
      </c>
      <c r="E39" s="3">
        <v>43</v>
      </c>
      <c r="F39" s="3">
        <v>69</v>
      </c>
      <c r="G39" s="4">
        <v>-37.68115942</v>
      </c>
      <c r="H39" s="3">
        <v>16</v>
      </c>
      <c r="I39" s="3">
        <v>18</v>
      </c>
      <c r="J39" s="4">
        <v>-11.11111111</v>
      </c>
      <c r="K39" s="3">
        <v>1</v>
      </c>
      <c r="L39" s="3">
        <v>1</v>
      </c>
      <c r="M39" s="4">
        <v>0</v>
      </c>
      <c r="N39" s="3">
        <v>1</v>
      </c>
      <c r="O39" s="3">
        <v>3</v>
      </c>
      <c r="P39" s="4">
        <v>-66.666666669999998</v>
      </c>
      <c r="Q39" s="16">
        <v>389</v>
      </c>
      <c r="R39" s="16">
        <v>406</v>
      </c>
      <c r="S39" s="17">
        <v>-4.1871921179999996</v>
      </c>
    </row>
    <row r="40" spans="1:19" x14ac:dyDescent="0.25">
      <c r="A40" t="s">
        <v>97</v>
      </c>
      <c r="B40" s="3">
        <v>302</v>
      </c>
      <c r="C40" s="3">
        <v>290</v>
      </c>
      <c r="D40" s="4">
        <v>4.1379310345000002</v>
      </c>
      <c r="E40" s="3">
        <v>47</v>
      </c>
      <c r="F40" s="3">
        <v>33</v>
      </c>
      <c r="G40" s="4">
        <v>42.424242423999999</v>
      </c>
      <c r="H40" s="3">
        <v>3</v>
      </c>
      <c r="I40" s="3">
        <v>4</v>
      </c>
      <c r="J40" s="4">
        <v>-25</v>
      </c>
      <c r="K40" s="3" t="s">
        <v>60</v>
      </c>
      <c r="L40" s="3" t="s">
        <v>60</v>
      </c>
      <c r="M40" s="4" t="s">
        <v>63</v>
      </c>
      <c r="N40" s="3">
        <v>2</v>
      </c>
      <c r="O40" s="3">
        <v>1</v>
      </c>
      <c r="P40" s="4">
        <v>100</v>
      </c>
      <c r="Q40" s="16">
        <v>354</v>
      </c>
      <c r="R40" s="16">
        <v>328</v>
      </c>
      <c r="S40" s="17">
        <v>7.9268292682999997</v>
      </c>
    </row>
    <row r="41" spans="1:19" x14ac:dyDescent="0.25">
      <c r="A41" t="s">
        <v>98</v>
      </c>
      <c r="B41" s="3">
        <v>170</v>
      </c>
      <c r="C41" s="3">
        <v>185</v>
      </c>
      <c r="D41" s="4">
        <v>-8.1081081079999997</v>
      </c>
      <c r="E41" s="3">
        <v>59</v>
      </c>
      <c r="F41" s="3">
        <v>13</v>
      </c>
      <c r="G41" s="4">
        <v>353.84615385000001</v>
      </c>
      <c r="H41" s="3">
        <v>13</v>
      </c>
      <c r="I41" s="3">
        <v>10</v>
      </c>
      <c r="J41" s="4">
        <v>30</v>
      </c>
      <c r="K41" s="3" t="s">
        <v>60</v>
      </c>
      <c r="L41" s="3" t="s">
        <v>60</v>
      </c>
      <c r="M41" s="4" t="s">
        <v>63</v>
      </c>
      <c r="N41" s="3" t="s">
        <v>60</v>
      </c>
      <c r="O41" s="3" t="s">
        <v>60</v>
      </c>
      <c r="P41" s="4" t="s">
        <v>63</v>
      </c>
      <c r="Q41" s="16">
        <v>242</v>
      </c>
      <c r="R41" s="16">
        <v>208</v>
      </c>
      <c r="S41" s="17">
        <v>16.346153846</v>
      </c>
    </row>
    <row r="42" spans="1:19" x14ac:dyDescent="0.25">
      <c r="A42" t="s">
        <v>99</v>
      </c>
      <c r="B42" s="3">
        <v>148</v>
      </c>
      <c r="C42" s="3">
        <v>114</v>
      </c>
      <c r="D42" s="4">
        <v>29.824561404000001</v>
      </c>
      <c r="E42" s="3">
        <v>15</v>
      </c>
      <c r="F42" s="3">
        <v>15</v>
      </c>
      <c r="G42" s="4">
        <v>0</v>
      </c>
      <c r="H42" s="3">
        <v>9</v>
      </c>
      <c r="I42" s="3">
        <v>4</v>
      </c>
      <c r="J42" s="4">
        <v>125</v>
      </c>
      <c r="K42" s="3">
        <v>1</v>
      </c>
      <c r="L42" s="3">
        <v>2</v>
      </c>
      <c r="M42" s="4">
        <v>-50</v>
      </c>
      <c r="N42" s="3" t="s">
        <v>60</v>
      </c>
      <c r="O42" s="3">
        <v>1</v>
      </c>
      <c r="P42" s="4">
        <v>-100</v>
      </c>
      <c r="Q42" s="16">
        <v>173</v>
      </c>
      <c r="R42" s="16">
        <v>136</v>
      </c>
      <c r="S42" s="17">
        <v>27.205882353</v>
      </c>
    </row>
    <row r="43" spans="1:19" x14ac:dyDescent="0.25">
      <c r="A43" t="s">
        <v>100</v>
      </c>
      <c r="B43" s="3">
        <v>248</v>
      </c>
      <c r="C43" s="3">
        <v>235</v>
      </c>
      <c r="D43" s="4">
        <v>5.5319148935999998</v>
      </c>
      <c r="E43" s="3">
        <v>52</v>
      </c>
      <c r="F43" s="3">
        <v>59</v>
      </c>
      <c r="G43" s="4">
        <v>-11.864406779999999</v>
      </c>
      <c r="H43" s="3">
        <v>32</v>
      </c>
      <c r="I43" s="3">
        <v>19</v>
      </c>
      <c r="J43" s="4">
        <v>68.421052631999999</v>
      </c>
      <c r="K43" s="3" t="s">
        <v>60</v>
      </c>
      <c r="L43" s="3" t="s">
        <v>60</v>
      </c>
      <c r="M43" s="4" t="s">
        <v>63</v>
      </c>
      <c r="N43" s="3">
        <v>1</v>
      </c>
      <c r="O43" s="3">
        <v>6</v>
      </c>
      <c r="P43" s="4">
        <v>-83.333333330000002</v>
      </c>
      <c r="Q43" s="16">
        <v>333</v>
      </c>
      <c r="R43" s="16">
        <v>319</v>
      </c>
      <c r="S43" s="17">
        <v>4.3887147334999996</v>
      </c>
    </row>
    <row r="44" spans="1:19" x14ac:dyDescent="0.25">
      <c r="A44" t="s">
        <v>101</v>
      </c>
      <c r="B44" s="3">
        <v>215</v>
      </c>
      <c r="C44" s="3">
        <v>158</v>
      </c>
      <c r="D44" s="4">
        <v>36.075949367</v>
      </c>
      <c r="E44" s="3">
        <v>29</v>
      </c>
      <c r="F44" s="3">
        <v>38</v>
      </c>
      <c r="G44" s="4">
        <v>-23.684210530000001</v>
      </c>
      <c r="H44" s="3">
        <v>13</v>
      </c>
      <c r="I44" s="3">
        <v>4</v>
      </c>
      <c r="J44" s="4">
        <v>225</v>
      </c>
      <c r="K44" s="3" t="s">
        <v>60</v>
      </c>
      <c r="L44" s="3" t="s">
        <v>60</v>
      </c>
      <c r="M44" s="4" t="s">
        <v>63</v>
      </c>
      <c r="N44" s="3" t="s">
        <v>60</v>
      </c>
      <c r="O44" s="3">
        <v>4</v>
      </c>
      <c r="P44" s="4">
        <v>-100</v>
      </c>
      <c r="Q44" s="16">
        <v>257</v>
      </c>
      <c r="R44" s="16">
        <v>204</v>
      </c>
      <c r="S44" s="17">
        <v>25.980392157000001</v>
      </c>
    </row>
    <row r="45" spans="1:19" x14ac:dyDescent="0.25">
      <c r="A45" t="s">
        <v>102</v>
      </c>
      <c r="B45" s="3">
        <v>317</v>
      </c>
      <c r="C45" s="3">
        <v>297</v>
      </c>
      <c r="D45" s="4">
        <v>6.7340067340000003</v>
      </c>
      <c r="E45" s="3">
        <v>14</v>
      </c>
      <c r="F45" s="3">
        <v>25</v>
      </c>
      <c r="G45" s="4">
        <v>-44</v>
      </c>
      <c r="H45" s="3">
        <v>5</v>
      </c>
      <c r="I45" s="3">
        <v>5</v>
      </c>
      <c r="J45" s="4">
        <v>0</v>
      </c>
      <c r="K45" s="3" t="s">
        <v>60</v>
      </c>
      <c r="L45" s="3" t="s">
        <v>60</v>
      </c>
      <c r="M45" s="4" t="s">
        <v>63</v>
      </c>
      <c r="N45" s="3">
        <v>6</v>
      </c>
      <c r="O45" s="3">
        <v>15</v>
      </c>
      <c r="P45" s="4">
        <v>-60</v>
      </c>
      <c r="Q45" s="16">
        <v>342</v>
      </c>
      <c r="R45" s="16">
        <v>342</v>
      </c>
      <c r="S45" s="17">
        <v>0</v>
      </c>
    </row>
    <row r="46" spans="1:19" x14ac:dyDescent="0.25">
      <c r="A46" t="s">
        <v>103</v>
      </c>
      <c r="B46" s="3">
        <v>162</v>
      </c>
      <c r="C46" s="3">
        <v>141</v>
      </c>
      <c r="D46" s="4">
        <v>14.893617021000001</v>
      </c>
      <c r="E46" s="3">
        <v>11</v>
      </c>
      <c r="F46" s="3">
        <v>22</v>
      </c>
      <c r="G46" s="4">
        <v>-50</v>
      </c>
      <c r="H46" s="3">
        <v>9</v>
      </c>
      <c r="I46" s="3">
        <v>11</v>
      </c>
      <c r="J46" s="4">
        <v>-18.18181818</v>
      </c>
      <c r="K46" s="3">
        <v>1</v>
      </c>
      <c r="L46" s="3">
        <v>1</v>
      </c>
      <c r="M46" s="4">
        <v>0</v>
      </c>
      <c r="N46" s="3">
        <v>8</v>
      </c>
      <c r="O46" s="3">
        <v>1</v>
      </c>
      <c r="P46" s="4">
        <v>700</v>
      </c>
      <c r="Q46" s="16">
        <v>191</v>
      </c>
      <c r="R46" s="16">
        <v>176</v>
      </c>
      <c r="S46" s="17">
        <v>8.5227272726999992</v>
      </c>
    </row>
    <row r="47" spans="1:19" x14ac:dyDescent="0.25">
      <c r="A47" t="s">
        <v>104</v>
      </c>
      <c r="B47" s="3">
        <v>174</v>
      </c>
      <c r="C47" s="3">
        <v>158</v>
      </c>
      <c r="D47" s="4">
        <v>10.126582278000001</v>
      </c>
      <c r="E47" s="3">
        <v>19</v>
      </c>
      <c r="F47" s="3">
        <v>26</v>
      </c>
      <c r="G47" s="4">
        <v>-26.92307692</v>
      </c>
      <c r="H47" s="3">
        <v>5</v>
      </c>
      <c r="I47" s="3">
        <v>8</v>
      </c>
      <c r="J47" s="4">
        <v>-37.5</v>
      </c>
      <c r="K47" s="3">
        <v>1</v>
      </c>
      <c r="L47" s="3" t="s">
        <v>60</v>
      </c>
      <c r="M47" s="4" t="s">
        <v>63</v>
      </c>
      <c r="N47" s="3">
        <v>2</v>
      </c>
      <c r="O47" s="3">
        <v>1</v>
      </c>
      <c r="P47" s="4">
        <v>100</v>
      </c>
      <c r="Q47" s="16">
        <v>201</v>
      </c>
      <c r="R47" s="16">
        <v>193</v>
      </c>
      <c r="S47" s="17">
        <v>4.1450777201999998</v>
      </c>
    </row>
    <row r="48" spans="1:19" x14ac:dyDescent="0.25">
      <c r="A48" t="s">
        <v>105</v>
      </c>
      <c r="B48" s="3">
        <v>204</v>
      </c>
      <c r="C48" s="3">
        <v>184</v>
      </c>
      <c r="D48" s="4">
        <v>10.869565217</v>
      </c>
      <c r="E48" s="3">
        <v>20</v>
      </c>
      <c r="F48" s="3">
        <v>19</v>
      </c>
      <c r="G48" s="4">
        <v>5.2631578947</v>
      </c>
      <c r="H48" s="3">
        <v>12</v>
      </c>
      <c r="I48" s="3">
        <v>15</v>
      </c>
      <c r="J48" s="4">
        <v>-20</v>
      </c>
      <c r="K48" s="3" t="s">
        <v>60</v>
      </c>
      <c r="L48" s="3" t="s">
        <v>60</v>
      </c>
      <c r="M48" s="4" t="s">
        <v>63</v>
      </c>
      <c r="N48" s="3">
        <v>1</v>
      </c>
      <c r="O48" s="3">
        <v>2</v>
      </c>
      <c r="P48" s="4">
        <v>-50</v>
      </c>
      <c r="Q48" s="16">
        <v>237</v>
      </c>
      <c r="R48" s="16">
        <v>220</v>
      </c>
      <c r="S48" s="17">
        <v>7.7272727272999999</v>
      </c>
    </row>
    <row r="49" spans="1:19" x14ac:dyDescent="0.25">
      <c r="A49" t="s">
        <v>106</v>
      </c>
      <c r="B49" s="3">
        <v>176</v>
      </c>
      <c r="C49" s="3">
        <v>153</v>
      </c>
      <c r="D49" s="4">
        <v>15.032679739000001</v>
      </c>
      <c r="E49" s="3">
        <v>8</v>
      </c>
      <c r="F49" s="3">
        <v>17</v>
      </c>
      <c r="G49" s="4">
        <v>-52.941176470000002</v>
      </c>
      <c r="H49" s="3">
        <v>3</v>
      </c>
      <c r="I49" s="3">
        <v>2</v>
      </c>
      <c r="J49" s="4">
        <v>50</v>
      </c>
      <c r="K49" s="3">
        <v>1</v>
      </c>
      <c r="L49" s="3" t="s">
        <v>60</v>
      </c>
      <c r="M49" s="4" t="s">
        <v>63</v>
      </c>
      <c r="N49" s="3">
        <v>77</v>
      </c>
      <c r="O49" s="3">
        <v>68</v>
      </c>
      <c r="P49" s="4">
        <v>13.235294118000001</v>
      </c>
      <c r="Q49" s="16">
        <v>265</v>
      </c>
      <c r="R49" s="16">
        <v>240</v>
      </c>
      <c r="S49" s="17">
        <v>10.416666666999999</v>
      </c>
    </row>
    <row r="50" spans="1:19" x14ac:dyDescent="0.25">
      <c r="A50" t="s">
        <v>107</v>
      </c>
      <c r="B50" s="3">
        <v>186</v>
      </c>
      <c r="C50" s="3">
        <v>137</v>
      </c>
      <c r="D50" s="4">
        <v>35.766423357999997</v>
      </c>
      <c r="E50" s="3">
        <v>21</v>
      </c>
      <c r="F50" s="3">
        <v>26</v>
      </c>
      <c r="G50" s="4">
        <v>-19.23076923</v>
      </c>
      <c r="H50" s="3">
        <v>12</v>
      </c>
      <c r="I50" s="3">
        <v>11</v>
      </c>
      <c r="J50" s="4">
        <v>9.0909090909000003</v>
      </c>
      <c r="K50" s="3">
        <v>1</v>
      </c>
      <c r="L50" s="3">
        <v>1</v>
      </c>
      <c r="M50" s="4">
        <v>0</v>
      </c>
      <c r="N50" s="3">
        <v>1</v>
      </c>
      <c r="O50" s="3">
        <v>1</v>
      </c>
      <c r="P50" s="4">
        <v>0</v>
      </c>
      <c r="Q50" s="16">
        <v>221</v>
      </c>
      <c r="R50" s="16">
        <v>176</v>
      </c>
      <c r="S50" s="17">
        <v>25.568181817999999</v>
      </c>
    </row>
    <row r="51" spans="1:19" x14ac:dyDescent="0.25">
      <c r="A51" t="s">
        <v>108</v>
      </c>
      <c r="B51" s="3">
        <v>124</v>
      </c>
      <c r="C51" s="3">
        <v>107</v>
      </c>
      <c r="D51" s="4">
        <v>15.887850467</v>
      </c>
      <c r="E51" s="3">
        <v>20</v>
      </c>
      <c r="F51" s="3">
        <v>18</v>
      </c>
      <c r="G51" s="4">
        <v>11.111111111</v>
      </c>
      <c r="H51" s="3">
        <v>16</v>
      </c>
      <c r="I51" s="3">
        <v>5</v>
      </c>
      <c r="J51" s="4">
        <v>220</v>
      </c>
      <c r="K51" s="3" t="s">
        <v>60</v>
      </c>
      <c r="L51" s="3" t="s">
        <v>60</v>
      </c>
      <c r="M51" s="4" t="s">
        <v>63</v>
      </c>
      <c r="N51" s="3">
        <v>1</v>
      </c>
      <c r="O51" s="3" t="s">
        <v>60</v>
      </c>
      <c r="P51" s="4" t="s">
        <v>63</v>
      </c>
      <c r="Q51" s="16">
        <v>161</v>
      </c>
      <c r="R51" s="16">
        <v>130</v>
      </c>
      <c r="S51" s="17">
        <v>23.846153846</v>
      </c>
    </row>
    <row r="52" spans="1:19" x14ac:dyDescent="0.25">
      <c r="A52" t="s">
        <v>109</v>
      </c>
      <c r="B52" s="3">
        <v>88</v>
      </c>
      <c r="C52" s="3">
        <v>71</v>
      </c>
      <c r="D52" s="4">
        <v>23.943661972000001</v>
      </c>
      <c r="E52" s="3">
        <v>11</v>
      </c>
      <c r="F52" s="3">
        <v>14</v>
      </c>
      <c r="G52" s="4">
        <v>-21.428571430000002</v>
      </c>
      <c r="H52" s="3">
        <v>3</v>
      </c>
      <c r="I52" s="3">
        <v>4</v>
      </c>
      <c r="J52" s="4">
        <v>-25</v>
      </c>
      <c r="K52" s="3" t="s">
        <v>60</v>
      </c>
      <c r="L52" s="3" t="s">
        <v>60</v>
      </c>
      <c r="M52" s="4" t="s">
        <v>63</v>
      </c>
      <c r="N52" s="3" t="s">
        <v>60</v>
      </c>
      <c r="O52" s="3" t="s">
        <v>60</v>
      </c>
      <c r="P52" s="4" t="s">
        <v>63</v>
      </c>
      <c r="Q52" s="16">
        <v>102</v>
      </c>
      <c r="R52" s="16">
        <v>89</v>
      </c>
      <c r="S52" s="17">
        <v>14.606741573000001</v>
      </c>
    </row>
    <row r="53" spans="1:19" x14ac:dyDescent="0.25">
      <c r="A53" t="s">
        <v>110</v>
      </c>
      <c r="B53" s="3">
        <v>114</v>
      </c>
      <c r="C53" s="3">
        <v>108</v>
      </c>
      <c r="D53" s="4">
        <v>5.5555555555999998</v>
      </c>
      <c r="E53" s="3">
        <v>35</v>
      </c>
      <c r="F53" s="3">
        <v>28</v>
      </c>
      <c r="G53" s="4">
        <v>25</v>
      </c>
      <c r="H53" s="3">
        <v>15</v>
      </c>
      <c r="I53" s="3">
        <v>14</v>
      </c>
      <c r="J53" s="4">
        <v>7.1428571428999996</v>
      </c>
      <c r="K53" s="3" t="s">
        <v>60</v>
      </c>
      <c r="L53" s="3" t="s">
        <v>60</v>
      </c>
      <c r="M53" s="4" t="s">
        <v>63</v>
      </c>
      <c r="N53" s="3">
        <v>1</v>
      </c>
      <c r="O53" s="3">
        <v>1</v>
      </c>
      <c r="P53" s="4">
        <v>0</v>
      </c>
      <c r="Q53" s="16">
        <v>165</v>
      </c>
      <c r="R53" s="16">
        <v>151</v>
      </c>
      <c r="S53" s="17">
        <v>9.2715231788000008</v>
      </c>
    </row>
    <row r="54" spans="1:19" x14ac:dyDescent="0.25">
      <c r="A54" t="s">
        <v>111</v>
      </c>
      <c r="B54" s="3">
        <v>7897</v>
      </c>
      <c r="C54" s="3">
        <v>7663</v>
      </c>
      <c r="D54" s="4">
        <v>3.0536343469</v>
      </c>
      <c r="E54" s="3">
        <v>1189</v>
      </c>
      <c r="F54" s="3">
        <v>1284</v>
      </c>
      <c r="G54" s="4">
        <v>-7.3987538940000004</v>
      </c>
      <c r="H54" s="3">
        <v>661</v>
      </c>
      <c r="I54" s="3">
        <v>615</v>
      </c>
      <c r="J54" s="4">
        <v>7.4796747967000003</v>
      </c>
      <c r="K54" s="3">
        <v>50</v>
      </c>
      <c r="L54" s="3">
        <v>78</v>
      </c>
      <c r="M54" s="4">
        <v>-35.897435899999998</v>
      </c>
      <c r="N54" s="3">
        <v>270</v>
      </c>
      <c r="O54" s="3">
        <v>179</v>
      </c>
      <c r="P54" s="4">
        <v>50.837988826999997</v>
      </c>
      <c r="Q54" s="16">
        <v>10067</v>
      </c>
      <c r="R54" s="16">
        <v>9819</v>
      </c>
      <c r="S54" s="17">
        <v>2.5257154495999998</v>
      </c>
    </row>
    <row r="55" spans="1:19" x14ac:dyDescent="0.25">
      <c r="A55" t="s">
        <v>112</v>
      </c>
      <c r="B55" s="3">
        <v>42502</v>
      </c>
      <c r="C55" s="3">
        <v>41864</v>
      </c>
      <c r="D55" s="4">
        <v>1.5239824193</v>
      </c>
      <c r="E55" s="3">
        <v>5509</v>
      </c>
      <c r="F55" s="3">
        <v>6267</v>
      </c>
      <c r="G55" s="4">
        <v>-12.095101319999999</v>
      </c>
      <c r="H55" s="3">
        <v>1759</v>
      </c>
      <c r="I55" s="3">
        <v>1736</v>
      </c>
      <c r="J55" s="4">
        <v>1.3248847926</v>
      </c>
      <c r="K55" s="3">
        <v>289</v>
      </c>
      <c r="L55" s="3">
        <v>276</v>
      </c>
      <c r="M55" s="4">
        <v>4.7101449275</v>
      </c>
      <c r="N55" s="3">
        <v>803</v>
      </c>
      <c r="O55" s="3">
        <v>824</v>
      </c>
      <c r="P55" s="4">
        <v>-2.5485436890000002</v>
      </c>
      <c r="Q55" s="16">
        <v>50862</v>
      </c>
      <c r="R55" s="16">
        <v>50967</v>
      </c>
      <c r="S55" s="17">
        <v>-0.20601565699999999</v>
      </c>
    </row>
    <row r="56" spans="1:19" x14ac:dyDescent="0.25">
      <c r="B56" s="3" t="s">
        <v>67</v>
      </c>
      <c r="C56" s="3"/>
      <c r="D56" s="4"/>
      <c r="E56" s="3"/>
      <c r="F56" s="3"/>
      <c r="G56" s="4"/>
      <c r="H56" s="3"/>
      <c r="I56" s="3"/>
      <c r="J56" s="4"/>
      <c r="K56" s="3"/>
      <c r="L56" s="3"/>
      <c r="M56" s="4"/>
      <c r="N56" s="3"/>
      <c r="O56" s="3"/>
      <c r="P56" s="4"/>
    </row>
    <row r="57" spans="1:19" x14ac:dyDescent="0.25">
      <c r="B57" s="3"/>
      <c r="C57" s="3"/>
      <c r="D57" s="4"/>
      <c r="E57" s="3"/>
      <c r="F57" s="3"/>
      <c r="G57" s="4"/>
      <c r="H57" s="3"/>
      <c r="I57" s="3"/>
      <c r="J57" s="4"/>
      <c r="K57" s="3"/>
      <c r="L57" s="3"/>
      <c r="M57" s="4"/>
      <c r="N57" s="3"/>
      <c r="O57" s="3"/>
      <c r="P57" s="4"/>
    </row>
  </sheetData>
  <pageMargins left="0.98425196850393704" right="0.39370078740157483" top="0.98425196850393704" bottom="0.59055118110236227" header="0.51181102362204722" footer="0.39370078740157483"/>
  <pageSetup paperSize="9" scale="70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7"/>
  <sheetViews>
    <sheetView workbookViewId="0">
      <selection activeCell="A5" sqref="A5"/>
    </sheetView>
  </sheetViews>
  <sheetFormatPr defaultRowHeight="12.5" x14ac:dyDescent="0.25"/>
  <cols>
    <col min="1" max="1" width="3.54296875" bestFit="1" customWidth="1"/>
    <col min="2" max="2" width="17.453125" customWidth="1"/>
    <col min="3" max="3" width="7.54296875" style="3" bestFit="1" customWidth="1"/>
    <col min="4" max="4" width="9.453125" style="11" bestFit="1" customWidth="1"/>
    <col min="5" max="5" width="9.1796875" style="3" bestFit="1"/>
    <col min="6" max="6" width="9.453125" style="11" bestFit="1" customWidth="1"/>
    <col min="7" max="7" width="9.1796875" style="3" bestFit="1"/>
    <col min="8" max="8" width="9.453125" style="11" bestFit="1" customWidth="1"/>
    <col min="9" max="9" width="14.7265625" style="4" customWidth="1"/>
  </cols>
  <sheetData>
    <row r="1" spans="1:11" s="1" customFormat="1" x14ac:dyDescent="0.25">
      <c r="H1" s="1" t="s">
        <v>327</v>
      </c>
    </row>
    <row r="2" spans="1:11" x14ac:dyDescent="0.25">
      <c r="A2" s="2"/>
      <c r="B2" s="2"/>
      <c r="C2" s="1"/>
      <c r="D2" s="1"/>
      <c r="E2" s="1"/>
      <c r="F2" s="1"/>
      <c r="G2" s="1"/>
      <c r="H2" s="1"/>
      <c r="I2" s="1"/>
      <c r="J2" s="2"/>
      <c r="K2" s="2"/>
    </row>
    <row r="3" spans="1:11" ht="27.75" customHeight="1" x14ac:dyDescent="0.25">
      <c r="A3" s="2"/>
      <c r="B3" s="2"/>
      <c r="C3" s="1"/>
      <c r="D3" s="1"/>
      <c r="E3" s="1"/>
      <c r="F3" s="1"/>
      <c r="G3" s="1"/>
      <c r="H3" s="1"/>
      <c r="I3" s="1"/>
      <c r="J3" s="2"/>
      <c r="K3" s="2"/>
    </row>
    <row r="4" spans="1:11" ht="13" x14ac:dyDescent="0.3">
      <c r="A4" s="5" t="s">
        <v>0</v>
      </c>
      <c r="B4" s="2"/>
      <c r="C4" s="1"/>
      <c r="D4" s="1"/>
      <c r="E4" s="1"/>
      <c r="F4" s="1"/>
      <c r="G4" s="1"/>
      <c r="H4" s="1"/>
      <c r="I4" s="1"/>
      <c r="J4" s="2"/>
      <c r="K4" s="2"/>
    </row>
    <row r="5" spans="1:11" x14ac:dyDescent="0.25">
      <c r="A5" s="2" t="s">
        <v>32</v>
      </c>
      <c r="B5" s="2"/>
      <c r="C5" s="1"/>
      <c r="D5" s="1"/>
      <c r="E5" s="1"/>
      <c r="F5" s="1"/>
      <c r="G5" s="1"/>
      <c r="H5" s="1"/>
      <c r="I5" s="1"/>
      <c r="J5" s="2"/>
      <c r="K5" s="2"/>
    </row>
    <row r="6" spans="1:11" x14ac:dyDescent="0.25">
      <c r="A6" s="2" t="s">
        <v>1</v>
      </c>
      <c r="B6" s="2"/>
      <c r="C6" s="1"/>
      <c r="D6" s="1"/>
      <c r="E6" s="1"/>
      <c r="F6" s="1"/>
      <c r="G6" s="1"/>
      <c r="H6" s="1"/>
      <c r="I6" s="1"/>
      <c r="J6" s="2"/>
      <c r="K6" s="2"/>
    </row>
    <row r="7" spans="1:11" x14ac:dyDescent="0.25">
      <c r="A7" s="2" t="s">
        <v>113</v>
      </c>
      <c r="B7" s="2"/>
      <c r="C7" s="1"/>
      <c r="D7" s="1"/>
      <c r="E7" s="1"/>
      <c r="F7" s="1"/>
      <c r="G7" s="1"/>
      <c r="H7" s="1"/>
      <c r="I7" s="1"/>
      <c r="J7" s="2"/>
      <c r="K7" s="2"/>
    </row>
    <row r="8" spans="1:11" x14ac:dyDescent="0.25">
      <c r="A8" s="2"/>
      <c r="B8" s="2"/>
      <c r="C8" s="1"/>
      <c r="D8" s="1"/>
      <c r="E8" s="1"/>
      <c r="F8" s="1"/>
      <c r="G8" s="1"/>
      <c r="H8" s="1"/>
      <c r="I8" s="1"/>
      <c r="J8" s="2"/>
      <c r="K8" s="2"/>
    </row>
    <row r="9" spans="1:11" s="2" customFormat="1" x14ac:dyDescent="0.25">
      <c r="A9" s="2" t="s">
        <v>1</v>
      </c>
      <c r="C9" s="1"/>
      <c r="D9" s="1"/>
      <c r="E9" s="1"/>
      <c r="F9" s="1"/>
      <c r="G9" s="1"/>
      <c r="H9" s="1"/>
      <c r="I9" s="1"/>
    </row>
    <row r="10" spans="1:11" s="2" customFormat="1" x14ac:dyDescent="0.25">
      <c r="C10" s="1"/>
      <c r="D10" s="1" t="s">
        <v>13</v>
      </c>
      <c r="E10" s="1"/>
      <c r="F10" s="1" t="s">
        <v>13</v>
      </c>
      <c r="G10" s="1"/>
      <c r="H10" s="1" t="s">
        <v>13</v>
      </c>
      <c r="I10" s="1" t="s">
        <v>14</v>
      </c>
    </row>
    <row r="11" spans="1:11" x14ac:dyDescent="0.25">
      <c r="A11" s="2"/>
      <c r="B11" s="2" t="s">
        <v>15</v>
      </c>
      <c r="C11" s="1" t="s">
        <v>34</v>
      </c>
      <c r="D11" s="1" t="s">
        <v>16</v>
      </c>
      <c r="E11" s="1" t="s">
        <v>36</v>
      </c>
      <c r="F11" s="1" t="s">
        <v>16</v>
      </c>
      <c r="G11" s="1" t="s">
        <v>37</v>
      </c>
      <c r="H11" s="1" t="s">
        <v>16</v>
      </c>
      <c r="I11" s="1" t="s">
        <v>17</v>
      </c>
      <c r="J11" s="2"/>
      <c r="K11" s="2"/>
    </row>
    <row r="12" spans="1:11" x14ac:dyDescent="0.25">
      <c r="A12" s="10"/>
    </row>
    <row r="13" spans="1:11" x14ac:dyDescent="0.25">
      <c r="A13" s="10" t="s">
        <v>114</v>
      </c>
      <c r="B13" t="s">
        <v>115</v>
      </c>
      <c r="C13" s="3">
        <v>1385</v>
      </c>
      <c r="D13" s="4">
        <v>23.415046491999998</v>
      </c>
      <c r="E13" s="3">
        <v>7673</v>
      </c>
      <c r="F13" s="4">
        <v>18.053268081999999</v>
      </c>
      <c r="G13" s="3">
        <v>6326</v>
      </c>
      <c r="H13" s="4">
        <v>15.110835085</v>
      </c>
      <c r="I13" s="4">
        <v>21.293076193000001</v>
      </c>
    </row>
    <row r="14" spans="1:11" x14ac:dyDescent="0.25">
      <c r="A14" s="10" t="s">
        <v>116</v>
      </c>
      <c r="B14" t="s">
        <v>117</v>
      </c>
      <c r="C14" s="3">
        <v>668</v>
      </c>
      <c r="D14" s="4">
        <v>11.293322063</v>
      </c>
      <c r="E14" s="3">
        <v>4359</v>
      </c>
      <c r="F14" s="4">
        <v>10.255987954</v>
      </c>
      <c r="G14" s="3">
        <v>5133</v>
      </c>
      <c r="H14" s="4">
        <v>12.261131281999999</v>
      </c>
      <c r="I14" s="4">
        <v>-15.07890123</v>
      </c>
    </row>
    <row r="15" spans="1:11" x14ac:dyDescent="0.25">
      <c r="A15" s="10" t="s">
        <v>118</v>
      </c>
      <c r="B15" t="s">
        <v>119</v>
      </c>
      <c r="C15" s="3">
        <v>394</v>
      </c>
      <c r="D15" s="4">
        <v>6.6610312764000001</v>
      </c>
      <c r="E15" s="3">
        <v>3965</v>
      </c>
      <c r="F15" s="4">
        <v>9.3289727542000005</v>
      </c>
      <c r="G15" s="3">
        <v>4004</v>
      </c>
      <c r="H15" s="4">
        <v>9.5643034587999995</v>
      </c>
      <c r="I15" s="4">
        <v>-0.97402597400000002</v>
      </c>
    </row>
    <row r="16" spans="1:11" x14ac:dyDescent="0.25">
      <c r="A16" s="10" t="s">
        <v>120</v>
      </c>
      <c r="B16" t="s">
        <v>121</v>
      </c>
      <c r="C16" s="3">
        <v>428</v>
      </c>
      <c r="D16" s="4">
        <v>7.2358410820000003</v>
      </c>
      <c r="E16" s="3">
        <v>3222</v>
      </c>
      <c r="F16" s="4">
        <v>7.5808197260999997</v>
      </c>
      <c r="G16" s="3">
        <v>3644</v>
      </c>
      <c r="H16" s="4">
        <v>8.7043760749000008</v>
      </c>
      <c r="I16" s="4">
        <v>-11.58068057</v>
      </c>
    </row>
    <row r="17" spans="1:9" x14ac:dyDescent="0.25">
      <c r="A17" s="10" t="s">
        <v>122</v>
      </c>
      <c r="B17" t="s">
        <v>123</v>
      </c>
      <c r="C17" s="3">
        <v>346</v>
      </c>
      <c r="D17" s="4">
        <v>5.8495350802999999</v>
      </c>
      <c r="E17" s="3">
        <v>2574</v>
      </c>
      <c r="F17" s="4">
        <v>6.0561855913000002</v>
      </c>
      <c r="G17" s="3">
        <v>1901</v>
      </c>
      <c r="H17" s="4">
        <v>4.5408943245</v>
      </c>
      <c r="I17" s="4">
        <v>35.402419778999999</v>
      </c>
    </row>
    <row r="18" spans="1:9" x14ac:dyDescent="0.25">
      <c r="A18" s="10" t="s">
        <v>124</v>
      </c>
      <c r="B18" t="s">
        <v>125</v>
      </c>
      <c r="C18" s="3">
        <v>365</v>
      </c>
      <c r="D18" s="4">
        <v>6.1707523245999996</v>
      </c>
      <c r="E18" s="3">
        <v>2536</v>
      </c>
      <c r="F18" s="4">
        <v>5.9667780339999998</v>
      </c>
      <c r="G18" s="3">
        <v>3583</v>
      </c>
      <c r="H18" s="4">
        <v>8.5586661570999993</v>
      </c>
      <c r="I18" s="4">
        <v>-29.221322910000001</v>
      </c>
    </row>
    <row r="19" spans="1:9" x14ac:dyDescent="0.25">
      <c r="A19" s="10" t="s">
        <v>126</v>
      </c>
      <c r="B19" t="s">
        <v>127</v>
      </c>
      <c r="C19" s="3">
        <v>474</v>
      </c>
      <c r="D19" s="4">
        <v>8.0135249365999996</v>
      </c>
      <c r="E19" s="3">
        <v>2423</v>
      </c>
      <c r="F19" s="4">
        <v>5.7009081926</v>
      </c>
      <c r="G19" s="3">
        <v>2036</v>
      </c>
      <c r="H19" s="4">
        <v>4.8633670934</v>
      </c>
      <c r="I19" s="4">
        <v>19.007858546000001</v>
      </c>
    </row>
    <row r="20" spans="1:9" x14ac:dyDescent="0.25">
      <c r="A20" s="10" t="s">
        <v>128</v>
      </c>
      <c r="B20" t="s">
        <v>129</v>
      </c>
      <c r="C20" s="3">
        <v>125</v>
      </c>
      <c r="D20" s="4">
        <v>2.1132713440000002</v>
      </c>
      <c r="E20" s="3">
        <v>2309</v>
      </c>
      <c r="F20" s="4">
        <v>5.4326855206999998</v>
      </c>
      <c r="G20" s="3">
        <v>1092</v>
      </c>
      <c r="H20" s="4">
        <v>2.6084463978999999</v>
      </c>
      <c r="I20" s="4">
        <v>111.44688644999999</v>
      </c>
    </row>
    <row r="21" spans="1:9" x14ac:dyDescent="0.25">
      <c r="A21" s="10" t="s">
        <v>130</v>
      </c>
      <c r="B21" t="s">
        <v>131</v>
      </c>
      <c r="C21" s="3">
        <v>292</v>
      </c>
      <c r="D21" s="4">
        <v>4.9366018596999997</v>
      </c>
      <c r="E21" s="3">
        <v>2059</v>
      </c>
      <c r="F21" s="4">
        <v>4.8444779068999999</v>
      </c>
      <c r="G21" s="3">
        <v>1799</v>
      </c>
      <c r="H21" s="4">
        <v>4.2972482324000003</v>
      </c>
      <c r="I21" s="4">
        <v>14.452473596000001</v>
      </c>
    </row>
    <row r="22" spans="1:9" x14ac:dyDescent="0.25">
      <c r="A22" s="10" t="s">
        <v>132</v>
      </c>
      <c r="B22" t="s">
        <v>133</v>
      </c>
      <c r="C22" s="3">
        <v>176</v>
      </c>
      <c r="D22" s="4">
        <v>2.9754860524</v>
      </c>
      <c r="E22" s="3">
        <v>1473</v>
      </c>
      <c r="F22" s="4">
        <v>3.4657192603000002</v>
      </c>
      <c r="G22" s="3">
        <v>1711</v>
      </c>
      <c r="H22" s="4">
        <v>4.0870437607000003</v>
      </c>
      <c r="I22" s="4">
        <v>-13.90999416</v>
      </c>
    </row>
    <row r="23" spans="1:9" x14ac:dyDescent="0.25">
      <c r="A23" s="10" t="s">
        <v>134</v>
      </c>
      <c r="B23" t="s">
        <v>135</v>
      </c>
      <c r="C23" s="3">
        <v>102</v>
      </c>
      <c r="D23" s="4">
        <v>1.7244294167000001</v>
      </c>
      <c r="E23" s="3">
        <v>997</v>
      </c>
      <c r="F23" s="4">
        <v>2.3457719636999999</v>
      </c>
      <c r="G23" s="3">
        <v>1584</v>
      </c>
      <c r="H23" s="4">
        <v>3.7836804892</v>
      </c>
      <c r="I23" s="4">
        <v>-37.05808081</v>
      </c>
    </row>
    <row r="24" spans="1:9" x14ac:dyDescent="0.25">
      <c r="A24" s="10" t="s">
        <v>136</v>
      </c>
      <c r="B24" t="s">
        <v>137</v>
      </c>
      <c r="C24" s="3">
        <v>91</v>
      </c>
      <c r="D24" s="4">
        <v>1.5384615385</v>
      </c>
      <c r="E24" s="3">
        <v>873</v>
      </c>
      <c r="F24" s="4">
        <v>2.0540209871999999</v>
      </c>
      <c r="G24" s="3">
        <v>1456</v>
      </c>
      <c r="H24" s="4">
        <v>3.4779285304999998</v>
      </c>
      <c r="I24" s="4">
        <v>-40.041208789999999</v>
      </c>
    </row>
    <row r="25" spans="1:9" x14ac:dyDescent="0.25">
      <c r="A25" s="10" t="s">
        <v>138</v>
      </c>
      <c r="B25" t="s">
        <v>139</v>
      </c>
      <c r="C25" s="3">
        <v>72</v>
      </c>
      <c r="D25" s="4">
        <v>1.2172442941999999</v>
      </c>
      <c r="E25" s="3">
        <v>727</v>
      </c>
      <c r="F25" s="4">
        <v>1.7105077408</v>
      </c>
      <c r="G25" s="3">
        <v>902</v>
      </c>
      <c r="H25" s="4">
        <v>2.1545958341000002</v>
      </c>
      <c r="I25" s="4">
        <v>-19.401330380000001</v>
      </c>
    </row>
    <row r="26" spans="1:9" x14ac:dyDescent="0.25">
      <c r="A26" s="10" t="s">
        <v>140</v>
      </c>
      <c r="B26" t="s">
        <v>141</v>
      </c>
      <c r="C26" s="3">
        <v>113</v>
      </c>
      <c r="D26" s="4">
        <v>1.9103972950000001</v>
      </c>
      <c r="E26" s="3">
        <v>710</v>
      </c>
      <c r="F26" s="4">
        <v>1.6705096231000001</v>
      </c>
      <c r="G26" s="3">
        <v>207</v>
      </c>
      <c r="H26" s="4">
        <v>0.49445824570000002</v>
      </c>
      <c r="I26" s="4">
        <v>242.99516908000001</v>
      </c>
    </row>
    <row r="27" spans="1:9" x14ac:dyDescent="0.25">
      <c r="A27" s="10" t="s">
        <v>142</v>
      </c>
      <c r="B27" t="s">
        <v>143</v>
      </c>
      <c r="C27" s="3">
        <v>56</v>
      </c>
      <c r="D27" s="4">
        <v>0.94674556210000005</v>
      </c>
      <c r="E27" s="3">
        <v>666</v>
      </c>
      <c r="F27" s="4">
        <v>1.5669850831000001</v>
      </c>
      <c r="G27" s="3">
        <v>962</v>
      </c>
      <c r="H27" s="4">
        <v>2.2979170648</v>
      </c>
      <c r="I27" s="4">
        <v>-30.76923077</v>
      </c>
    </row>
    <row r="28" spans="1:9" x14ac:dyDescent="0.25">
      <c r="A28" s="10" t="s">
        <v>144</v>
      </c>
      <c r="B28" t="s">
        <v>145</v>
      </c>
      <c r="C28" s="3">
        <v>45</v>
      </c>
      <c r="D28" s="4">
        <v>0.7607776839</v>
      </c>
      <c r="E28" s="3">
        <v>526</v>
      </c>
      <c r="F28" s="4">
        <v>1.2375888193</v>
      </c>
      <c r="G28" s="3">
        <v>140</v>
      </c>
      <c r="H28" s="4">
        <v>0.33441620490000001</v>
      </c>
      <c r="I28" s="4">
        <v>275.71428571000001</v>
      </c>
    </row>
    <row r="29" spans="1:9" x14ac:dyDescent="0.25">
      <c r="A29" s="10" t="s">
        <v>146</v>
      </c>
      <c r="B29" t="s">
        <v>147</v>
      </c>
      <c r="C29" s="3">
        <v>143</v>
      </c>
      <c r="D29" s="4">
        <v>2.4175824175999998</v>
      </c>
      <c r="E29" s="3">
        <v>525</v>
      </c>
      <c r="F29" s="4">
        <v>1.2352359889</v>
      </c>
      <c r="G29" s="3">
        <v>310</v>
      </c>
      <c r="H29" s="4">
        <v>0.74049302500000003</v>
      </c>
      <c r="I29" s="4">
        <v>69.354838709999996</v>
      </c>
    </row>
    <row r="30" spans="1:9" x14ac:dyDescent="0.25">
      <c r="A30" s="10" t="s">
        <v>148</v>
      </c>
      <c r="B30" t="s">
        <v>149</v>
      </c>
      <c r="C30" s="3">
        <v>52</v>
      </c>
      <c r="D30" s="4">
        <v>0.87912087910000003</v>
      </c>
      <c r="E30" s="3">
        <v>474</v>
      </c>
      <c r="F30" s="4">
        <v>1.1152416356999999</v>
      </c>
      <c r="G30" s="3">
        <v>545</v>
      </c>
      <c r="H30" s="4">
        <v>1.3018345118000001</v>
      </c>
      <c r="I30" s="4">
        <v>-13.027522940000001</v>
      </c>
    </row>
    <row r="31" spans="1:9" x14ac:dyDescent="0.25">
      <c r="A31" s="10" t="s">
        <v>150</v>
      </c>
      <c r="B31" t="s">
        <v>151</v>
      </c>
      <c r="C31" s="3">
        <v>41</v>
      </c>
      <c r="D31" s="4">
        <v>0.69315300079999997</v>
      </c>
      <c r="E31" s="3">
        <v>459</v>
      </c>
      <c r="F31" s="4">
        <v>1.0799491789</v>
      </c>
      <c r="G31" s="3">
        <v>450</v>
      </c>
      <c r="H31" s="4">
        <v>1.0749092299</v>
      </c>
      <c r="I31" s="4">
        <v>2</v>
      </c>
    </row>
    <row r="32" spans="1:9" x14ac:dyDescent="0.25">
      <c r="A32" s="10" t="s">
        <v>152</v>
      </c>
      <c r="B32" t="s">
        <v>153</v>
      </c>
      <c r="C32" s="3">
        <v>53</v>
      </c>
      <c r="D32" s="4">
        <v>0.89602704990000004</v>
      </c>
      <c r="E32" s="3">
        <v>456</v>
      </c>
      <c r="F32" s="4">
        <v>1.0728906874999999</v>
      </c>
      <c r="G32" s="3">
        <v>264</v>
      </c>
      <c r="H32" s="4">
        <v>0.6306134149</v>
      </c>
      <c r="I32" s="4">
        <v>72.727272726999999</v>
      </c>
    </row>
    <row r="33" spans="1:9" x14ac:dyDescent="0.25">
      <c r="A33" s="10" t="s">
        <v>154</v>
      </c>
      <c r="B33" t="s">
        <v>155</v>
      </c>
      <c r="C33" s="3">
        <v>59</v>
      </c>
      <c r="D33" s="4">
        <v>0.99746407439999996</v>
      </c>
      <c r="E33" s="3">
        <v>369</v>
      </c>
      <c r="F33" s="4">
        <v>0.86819443789999995</v>
      </c>
      <c r="G33" s="3">
        <v>447</v>
      </c>
      <c r="H33" s="4">
        <v>1.0677431684000001</v>
      </c>
      <c r="I33" s="4">
        <v>-17.449664429999999</v>
      </c>
    </row>
    <row r="34" spans="1:9" x14ac:dyDescent="0.25">
      <c r="A34" s="10" t="s">
        <v>156</v>
      </c>
      <c r="B34" t="s">
        <v>157</v>
      </c>
      <c r="C34" s="3">
        <v>47</v>
      </c>
      <c r="D34" s="4">
        <v>0.79459002540000001</v>
      </c>
      <c r="E34" s="3">
        <v>341</v>
      </c>
      <c r="F34" s="4">
        <v>0.8023151852</v>
      </c>
      <c r="G34" s="3">
        <v>355</v>
      </c>
      <c r="H34" s="4">
        <v>0.84798394799999999</v>
      </c>
      <c r="I34" s="4">
        <v>-3.9436619720000001</v>
      </c>
    </row>
    <row r="35" spans="1:9" x14ac:dyDescent="0.25">
      <c r="A35" s="10" t="s">
        <v>158</v>
      </c>
      <c r="B35" t="s">
        <v>159</v>
      </c>
      <c r="C35" s="3">
        <v>68</v>
      </c>
      <c r="D35" s="4">
        <v>1.1496196111999999</v>
      </c>
      <c r="E35" s="3">
        <v>339</v>
      </c>
      <c r="F35" s="4">
        <v>0.79760952429999998</v>
      </c>
      <c r="G35" s="3">
        <v>457</v>
      </c>
      <c r="H35" s="4">
        <v>1.0916300401000001</v>
      </c>
      <c r="I35" s="4">
        <v>-25.82056893</v>
      </c>
    </row>
    <row r="36" spans="1:9" x14ac:dyDescent="0.25">
      <c r="A36" s="10" t="s">
        <v>160</v>
      </c>
      <c r="B36" t="s">
        <v>161</v>
      </c>
      <c r="C36" s="3">
        <v>52</v>
      </c>
      <c r="D36" s="4">
        <v>0.87912087910000003</v>
      </c>
      <c r="E36" s="3">
        <v>331</v>
      </c>
      <c r="F36" s="4">
        <v>0.77878688060000001</v>
      </c>
      <c r="G36" s="3">
        <v>298</v>
      </c>
      <c r="H36" s="4">
        <v>0.71182877889999996</v>
      </c>
      <c r="I36" s="4">
        <v>11.073825503</v>
      </c>
    </row>
    <row r="37" spans="1:9" x14ac:dyDescent="0.25">
      <c r="A37" s="10" t="s">
        <v>162</v>
      </c>
      <c r="B37" t="s">
        <v>163</v>
      </c>
      <c r="C37" s="3">
        <v>31</v>
      </c>
      <c r="D37" s="4">
        <v>0.52409129330000004</v>
      </c>
      <c r="E37" s="3">
        <v>327</v>
      </c>
      <c r="F37" s="4">
        <v>0.76937555879999997</v>
      </c>
      <c r="G37" s="3">
        <v>425</v>
      </c>
      <c r="H37" s="4">
        <v>1.0151920504</v>
      </c>
      <c r="I37" s="4">
        <v>-23.058823530000002</v>
      </c>
    </row>
    <row r="38" spans="1:9" x14ac:dyDescent="0.25">
      <c r="A38" s="10" t="s">
        <v>164</v>
      </c>
      <c r="B38" t="s">
        <v>165</v>
      </c>
      <c r="C38" s="3">
        <v>40</v>
      </c>
      <c r="D38" s="4">
        <v>0.67624683009999997</v>
      </c>
      <c r="E38" s="3">
        <v>314</v>
      </c>
      <c r="F38" s="4">
        <v>0.73878876289999995</v>
      </c>
      <c r="G38" s="3">
        <v>241</v>
      </c>
      <c r="H38" s="4">
        <v>0.57567360980000004</v>
      </c>
      <c r="I38" s="4">
        <v>30.290456431999999</v>
      </c>
    </row>
    <row r="39" spans="1:9" x14ac:dyDescent="0.25">
      <c r="A39" s="10" t="s">
        <v>166</v>
      </c>
      <c r="B39" t="s">
        <v>167</v>
      </c>
      <c r="C39" s="3">
        <v>30</v>
      </c>
      <c r="D39" s="4">
        <v>0.50718512260000004</v>
      </c>
      <c r="E39" s="3">
        <v>312</v>
      </c>
      <c r="F39" s="4">
        <v>0.73408310200000004</v>
      </c>
      <c r="G39" s="3">
        <v>260</v>
      </c>
      <c r="H39" s="4">
        <v>0.62105866620000005</v>
      </c>
      <c r="I39" s="4">
        <v>20</v>
      </c>
    </row>
    <row r="40" spans="1:9" x14ac:dyDescent="0.25">
      <c r="A40" s="10" t="s">
        <v>168</v>
      </c>
      <c r="B40" t="s">
        <v>169</v>
      </c>
      <c r="C40" s="3">
        <v>51</v>
      </c>
      <c r="D40" s="4">
        <v>0.86221470840000003</v>
      </c>
      <c r="E40" s="3">
        <v>230</v>
      </c>
      <c r="F40" s="4">
        <v>0.54115100469999999</v>
      </c>
      <c r="G40" s="3">
        <v>275</v>
      </c>
      <c r="H40" s="4">
        <v>0.6568889738</v>
      </c>
      <c r="I40" s="4">
        <v>-16.363636360000001</v>
      </c>
    </row>
    <row r="41" spans="1:9" x14ac:dyDescent="0.25">
      <c r="A41" s="10" t="s">
        <v>170</v>
      </c>
      <c r="B41" t="s">
        <v>171</v>
      </c>
      <c r="C41" s="3">
        <v>6</v>
      </c>
      <c r="D41" s="4">
        <v>0.1014370245</v>
      </c>
      <c r="E41" s="3">
        <v>184</v>
      </c>
      <c r="F41" s="4">
        <v>0.43292080370000002</v>
      </c>
      <c r="G41" s="3">
        <v>268</v>
      </c>
      <c r="H41" s="4">
        <v>0.64016816359999995</v>
      </c>
      <c r="I41" s="4">
        <v>-31.343283580000001</v>
      </c>
    </row>
    <row r="42" spans="1:9" x14ac:dyDescent="0.25">
      <c r="A42" s="10" t="s">
        <v>172</v>
      </c>
      <c r="B42" t="s">
        <v>173</v>
      </c>
      <c r="C42" s="3">
        <v>20</v>
      </c>
      <c r="D42" s="4">
        <v>0.33812341499999998</v>
      </c>
      <c r="E42" s="3">
        <v>174</v>
      </c>
      <c r="F42" s="4">
        <v>0.40939249919999998</v>
      </c>
      <c r="G42" s="3">
        <v>212</v>
      </c>
      <c r="H42" s="4">
        <v>0.50640168159999999</v>
      </c>
      <c r="I42" s="4">
        <v>-17.924528299999999</v>
      </c>
    </row>
    <row r="43" spans="1:9" x14ac:dyDescent="0.25">
      <c r="A43" s="10" t="s">
        <v>1</v>
      </c>
      <c r="B43" t="s">
        <v>174</v>
      </c>
      <c r="C43" s="3">
        <v>90</v>
      </c>
      <c r="D43" s="4">
        <v>1.5215553677</v>
      </c>
      <c r="E43" s="3">
        <v>575</v>
      </c>
      <c r="F43" s="4">
        <v>1.3528775116</v>
      </c>
      <c r="G43" s="3">
        <v>577</v>
      </c>
      <c r="H43" s="4">
        <v>1.3782725013999999</v>
      </c>
      <c r="I43" s="4">
        <v>-0.346620451</v>
      </c>
    </row>
    <row r="44" spans="1:9" x14ac:dyDescent="0.25">
      <c r="A44" s="10" t="s">
        <v>1</v>
      </c>
      <c r="B44" t="s">
        <v>175</v>
      </c>
      <c r="C44" s="3">
        <v>5915</v>
      </c>
      <c r="D44" s="4">
        <v>100</v>
      </c>
      <c r="E44" s="3">
        <v>42502</v>
      </c>
      <c r="F44" s="4">
        <v>100</v>
      </c>
      <c r="G44" s="3">
        <v>41864</v>
      </c>
      <c r="H44" s="4">
        <v>100</v>
      </c>
      <c r="I44" s="4">
        <v>1.5239824193</v>
      </c>
    </row>
    <row r="45" spans="1:9" x14ac:dyDescent="0.25">
      <c r="A45" s="10" t="s">
        <v>1</v>
      </c>
      <c r="B45" t="s">
        <v>9</v>
      </c>
      <c r="C45" s="3">
        <v>131</v>
      </c>
      <c r="D45" s="11" t="s">
        <v>1</v>
      </c>
      <c r="E45" s="3">
        <v>803</v>
      </c>
      <c r="F45" s="11" t="s">
        <v>1</v>
      </c>
      <c r="G45" s="3">
        <v>824</v>
      </c>
      <c r="H45" s="11" t="s">
        <v>1</v>
      </c>
      <c r="I45" s="4">
        <v>-2.5485436890000002</v>
      </c>
    </row>
    <row r="46" spans="1:9" x14ac:dyDescent="0.25">
      <c r="A46" s="12" t="s">
        <v>1</v>
      </c>
      <c r="B46" t="s">
        <v>38</v>
      </c>
      <c r="C46" s="3">
        <v>6046</v>
      </c>
      <c r="D46" s="11" t="s">
        <v>1</v>
      </c>
      <c r="E46" s="3">
        <v>43305</v>
      </c>
      <c r="F46" s="11" t="s">
        <v>1</v>
      </c>
      <c r="G46" s="3">
        <v>42688</v>
      </c>
      <c r="H46" s="11" t="s">
        <v>1</v>
      </c>
      <c r="I46" s="4">
        <v>1.4453710645</v>
      </c>
    </row>
    <row r="47" spans="1:9" x14ac:dyDescent="0.25">
      <c r="A47" s="10"/>
    </row>
  </sheetData>
  <pageMargins left="0.98425196850393704" right="0.39370078740157483" top="0.98425196850393704" bottom="0.59055118110236227" header="0.51181102362204722" footer="0.39370078740157483"/>
  <pageSetup paperSize="9" scale="84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"/>
  <sheetViews>
    <sheetView workbookViewId="0">
      <selection activeCell="A5" sqref="A5"/>
    </sheetView>
  </sheetViews>
  <sheetFormatPr defaultRowHeight="12.5" x14ac:dyDescent="0.25"/>
  <cols>
    <col min="1" max="1" width="3.54296875" bestFit="1" customWidth="1"/>
    <col min="2" max="2" width="25.7265625" customWidth="1"/>
    <col min="3" max="3" width="9.26953125" style="3" customWidth="1"/>
    <col min="4" max="4" width="9.453125" style="11" bestFit="1" customWidth="1"/>
    <col min="5" max="5" width="10.7265625" style="3" customWidth="1"/>
    <col min="6" max="6" width="9.453125" style="11" bestFit="1" customWidth="1"/>
    <col min="7" max="7" width="10.7265625" style="3" customWidth="1"/>
    <col min="8" max="8" width="9.453125" style="11" bestFit="1" customWidth="1"/>
    <col min="9" max="9" width="14.7265625" style="4" customWidth="1"/>
  </cols>
  <sheetData>
    <row r="1" spans="1:9" s="1" customFormat="1" x14ac:dyDescent="0.25">
      <c r="H1" s="1" t="s">
        <v>327</v>
      </c>
    </row>
    <row r="3" spans="1:9" ht="27.75" customHeight="1" x14ac:dyDescent="0.25"/>
    <row r="4" spans="1:9" ht="13" x14ac:dyDescent="0.3">
      <c r="A4" s="7" t="s">
        <v>0</v>
      </c>
    </row>
    <row r="5" spans="1:9" x14ac:dyDescent="0.25">
      <c r="A5" t="s">
        <v>32</v>
      </c>
    </row>
    <row r="6" spans="1:9" x14ac:dyDescent="0.25">
      <c r="A6" t="s">
        <v>1</v>
      </c>
    </row>
    <row r="7" spans="1:9" x14ac:dyDescent="0.25">
      <c r="A7" t="s">
        <v>176</v>
      </c>
    </row>
    <row r="9" spans="1:9" s="2" customFormat="1" x14ac:dyDescent="0.25">
      <c r="A9" s="2" t="s">
        <v>1</v>
      </c>
      <c r="C9" s="1"/>
      <c r="D9" s="1"/>
      <c r="E9" s="1"/>
      <c r="F9" s="1"/>
      <c r="G9" s="1"/>
      <c r="H9" s="1"/>
      <c r="I9" s="1"/>
    </row>
    <row r="10" spans="1:9" s="2" customFormat="1" x14ac:dyDescent="0.25">
      <c r="C10" s="1"/>
      <c r="D10" s="1" t="s">
        <v>13</v>
      </c>
      <c r="E10" s="1"/>
      <c r="F10" s="1" t="s">
        <v>13</v>
      </c>
      <c r="G10" s="1"/>
      <c r="H10" s="1" t="s">
        <v>13</v>
      </c>
      <c r="I10" s="1" t="s">
        <v>14</v>
      </c>
    </row>
    <row r="11" spans="1:9" s="2" customFormat="1" x14ac:dyDescent="0.25">
      <c r="B11" s="2" t="s">
        <v>18</v>
      </c>
      <c r="C11" s="1" t="s">
        <v>34</v>
      </c>
      <c r="D11" s="1" t="s">
        <v>16</v>
      </c>
      <c r="E11" s="1" t="s">
        <v>36</v>
      </c>
      <c r="F11" s="1" t="s">
        <v>16</v>
      </c>
      <c r="G11" s="1" t="s">
        <v>37</v>
      </c>
      <c r="H11" s="1" t="s">
        <v>16</v>
      </c>
      <c r="I11" s="1" t="s">
        <v>17</v>
      </c>
    </row>
    <row r="12" spans="1:9" x14ac:dyDescent="0.25">
      <c r="A12" s="10"/>
      <c r="D12" s="4"/>
      <c r="F12" s="4"/>
      <c r="H12" s="4"/>
    </row>
    <row r="13" spans="1:9" x14ac:dyDescent="0.25">
      <c r="A13" s="10" t="s">
        <v>114</v>
      </c>
      <c r="B13" t="s">
        <v>177</v>
      </c>
      <c r="C13" s="3">
        <v>433</v>
      </c>
      <c r="D13" s="4">
        <v>7.3203719357999999</v>
      </c>
      <c r="E13" s="3">
        <v>1942</v>
      </c>
      <c r="F13" s="4">
        <v>4.5691967437000001</v>
      </c>
      <c r="G13" s="3">
        <v>1454</v>
      </c>
      <c r="H13" s="4">
        <v>3.4731511561000001</v>
      </c>
      <c r="I13" s="4">
        <v>33.562585970000001</v>
      </c>
    </row>
    <row r="14" spans="1:9" x14ac:dyDescent="0.25">
      <c r="A14" s="10" t="s">
        <v>116</v>
      </c>
      <c r="B14" t="s">
        <v>178</v>
      </c>
      <c r="C14" s="3">
        <v>123</v>
      </c>
      <c r="D14" s="4">
        <v>2.0794590025000002</v>
      </c>
      <c r="E14" s="3">
        <v>1698</v>
      </c>
      <c r="F14" s="4">
        <v>3.9951061126999998</v>
      </c>
      <c r="G14" s="3">
        <v>726</v>
      </c>
      <c r="H14" s="4">
        <v>1.7341868909</v>
      </c>
      <c r="I14" s="4">
        <v>133.88429751999999</v>
      </c>
    </row>
    <row r="15" spans="1:9" x14ac:dyDescent="0.25">
      <c r="A15" s="10" t="s">
        <v>118</v>
      </c>
      <c r="B15" t="s">
        <v>179</v>
      </c>
      <c r="C15" s="3">
        <v>306</v>
      </c>
      <c r="D15" s="4">
        <v>5.1732882501999997</v>
      </c>
      <c r="E15" s="3">
        <v>1505</v>
      </c>
      <c r="F15" s="4">
        <v>3.5410098348000001</v>
      </c>
      <c r="G15" s="3">
        <v>1332</v>
      </c>
      <c r="H15" s="4">
        <v>3.1817313205</v>
      </c>
      <c r="I15" s="4">
        <v>12.987987988</v>
      </c>
    </row>
    <row r="16" spans="1:9" x14ac:dyDescent="0.25">
      <c r="A16" s="10" t="s">
        <v>120</v>
      </c>
      <c r="B16" t="s">
        <v>180</v>
      </c>
      <c r="C16" s="3">
        <v>248</v>
      </c>
      <c r="D16" s="4">
        <v>4.1927303466000003</v>
      </c>
      <c r="E16" s="3">
        <v>1413</v>
      </c>
      <c r="F16" s="4">
        <v>3.3245494330000001</v>
      </c>
      <c r="G16" s="3">
        <v>380</v>
      </c>
      <c r="H16" s="4">
        <v>0.90770112749999998</v>
      </c>
      <c r="I16" s="4">
        <v>271.84210525999998</v>
      </c>
    </row>
    <row r="17" spans="1:9" x14ac:dyDescent="0.25">
      <c r="A17" s="10" t="s">
        <v>122</v>
      </c>
      <c r="B17" t="s">
        <v>181</v>
      </c>
      <c r="C17" s="3">
        <v>114</v>
      </c>
      <c r="D17" s="4">
        <v>1.9273034657999999</v>
      </c>
      <c r="E17" s="3">
        <v>1330</v>
      </c>
      <c r="F17" s="4">
        <v>3.1292645052000001</v>
      </c>
      <c r="G17" s="3">
        <v>1150</v>
      </c>
      <c r="H17" s="4">
        <v>2.7469902542</v>
      </c>
      <c r="I17" s="4">
        <v>15.652173913</v>
      </c>
    </row>
    <row r="18" spans="1:9" x14ac:dyDescent="0.25">
      <c r="A18" s="10" t="s">
        <v>124</v>
      </c>
      <c r="B18" t="s">
        <v>182</v>
      </c>
      <c r="C18" s="3">
        <v>126</v>
      </c>
      <c r="D18" s="4">
        <v>2.1301775148000002</v>
      </c>
      <c r="E18" s="3">
        <v>1060</v>
      </c>
      <c r="F18" s="4">
        <v>2.4940002823</v>
      </c>
      <c r="G18" s="3">
        <v>108</v>
      </c>
      <c r="H18" s="4">
        <v>0.25797821520000003</v>
      </c>
      <c r="I18" s="4">
        <v>881.48148147999996</v>
      </c>
    </row>
    <row r="19" spans="1:9" x14ac:dyDescent="0.25">
      <c r="A19" s="10" t="s">
        <v>126</v>
      </c>
      <c r="B19" t="s">
        <v>183</v>
      </c>
      <c r="C19" s="3">
        <v>131</v>
      </c>
      <c r="D19" s="4">
        <v>2.2147083686000002</v>
      </c>
      <c r="E19" s="3">
        <v>1004</v>
      </c>
      <c r="F19" s="4">
        <v>2.3622417768999999</v>
      </c>
      <c r="G19" s="3">
        <v>784</v>
      </c>
      <c r="H19" s="4">
        <v>1.8727307472000001</v>
      </c>
      <c r="I19" s="4">
        <v>28.061224490000001</v>
      </c>
    </row>
    <row r="20" spans="1:9" x14ac:dyDescent="0.25">
      <c r="A20" s="10" t="s">
        <v>128</v>
      </c>
      <c r="B20" t="s">
        <v>184</v>
      </c>
      <c r="C20" s="3">
        <v>96</v>
      </c>
      <c r="D20" s="4">
        <v>1.6229923922</v>
      </c>
      <c r="E20" s="3">
        <v>982</v>
      </c>
      <c r="F20" s="4">
        <v>2.3104795068000001</v>
      </c>
      <c r="G20" s="3">
        <v>763</v>
      </c>
      <c r="H20" s="4">
        <v>1.8225683165</v>
      </c>
      <c r="I20" s="4">
        <v>28.702490170000001</v>
      </c>
    </row>
    <row r="21" spans="1:9" x14ac:dyDescent="0.25">
      <c r="A21" s="10" t="s">
        <v>130</v>
      </c>
      <c r="B21" t="s">
        <v>185</v>
      </c>
      <c r="C21" s="3">
        <v>127</v>
      </c>
      <c r="D21" s="4">
        <v>2.1470836855000002</v>
      </c>
      <c r="E21" s="3">
        <v>946</v>
      </c>
      <c r="F21" s="4">
        <v>2.2257776104999998</v>
      </c>
      <c r="G21" s="3">
        <v>1073</v>
      </c>
      <c r="H21" s="4">
        <v>2.5630613415000001</v>
      </c>
      <c r="I21" s="4">
        <v>-11.835973900000001</v>
      </c>
    </row>
    <row r="22" spans="1:9" x14ac:dyDescent="0.25">
      <c r="A22" s="10" t="s">
        <v>132</v>
      </c>
      <c r="B22" t="s">
        <v>186</v>
      </c>
      <c r="C22" s="3">
        <v>103</v>
      </c>
      <c r="D22" s="4">
        <v>1.7413355875000001</v>
      </c>
      <c r="E22" s="3">
        <v>942</v>
      </c>
      <c r="F22" s="4">
        <v>2.2163662886000002</v>
      </c>
      <c r="G22" s="3">
        <v>1035</v>
      </c>
      <c r="H22" s="4">
        <v>2.4722912287000001</v>
      </c>
      <c r="I22" s="4">
        <v>-8.9855072459999992</v>
      </c>
    </row>
    <row r="23" spans="1:9" x14ac:dyDescent="0.25">
      <c r="A23" s="10" t="s">
        <v>134</v>
      </c>
      <c r="B23" t="s">
        <v>187</v>
      </c>
      <c r="C23" s="3">
        <v>110</v>
      </c>
      <c r="D23" s="4">
        <v>1.8596787828000001</v>
      </c>
      <c r="E23" s="3">
        <v>921</v>
      </c>
      <c r="F23" s="4">
        <v>2.1669568491</v>
      </c>
      <c r="G23" s="3">
        <v>200</v>
      </c>
      <c r="H23" s="4">
        <v>0.47773743549999997</v>
      </c>
      <c r="I23" s="4">
        <v>360.5</v>
      </c>
    </row>
    <row r="24" spans="1:9" x14ac:dyDescent="0.25">
      <c r="A24" s="10" t="s">
        <v>136</v>
      </c>
      <c r="B24" t="s">
        <v>188</v>
      </c>
      <c r="C24" s="3">
        <v>131</v>
      </c>
      <c r="D24" s="4">
        <v>2.2147083686000002</v>
      </c>
      <c r="E24" s="3">
        <v>870</v>
      </c>
      <c r="F24" s="4">
        <v>2.0469624958999999</v>
      </c>
      <c r="G24" s="3">
        <v>994</v>
      </c>
      <c r="H24" s="4">
        <v>2.3743550545000001</v>
      </c>
      <c r="I24" s="4">
        <v>-12.474849089999999</v>
      </c>
    </row>
    <row r="25" spans="1:9" x14ac:dyDescent="0.25">
      <c r="A25" s="10" t="s">
        <v>138</v>
      </c>
      <c r="B25" t="s">
        <v>189</v>
      </c>
      <c r="C25" s="3">
        <v>49</v>
      </c>
      <c r="D25" s="4">
        <v>0.82840236690000002</v>
      </c>
      <c r="E25" s="3">
        <v>712</v>
      </c>
      <c r="F25" s="4">
        <v>1.6752152840000001</v>
      </c>
      <c r="G25" s="3">
        <v>1017</v>
      </c>
      <c r="H25" s="4">
        <v>2.4292948595000001</v>
      </c>
      <c r="I25" s="4">
        <v>-29.990167159999999</v>
      </c>
    </row>
    <row r="26" spans="1:9" x14ac:dyDescent="0.25">
      <c r="A26" s="10" t="s">
        <v>140</v>
      </c>
      <c r="B26" t="s">
        <v>190</v>
      </c>
      <c r="C26" s="3">
        <v>71</v>
      </c>
      <c r="D26" s="4">
        <v>1.2003381233999999</v>
      </c>
      <c r="E26" s="3">
        <v>679</v>
      </c>
      <c r="F26" s="4">
        <v>1.597571879</v>
      </c>
      <c r="G26" s="3">
        <v>508</v>
      </c>
      <c r="H26" s="4">
        <v>1.2134530861999999</v>
      </c>
      <c r="I26" s="4">
        <v>33.661417323000002</v>
      </c>
    </row>
    <row r="27" spans="1:9" x14ac:dyDescent="0.25">
      <c r="A27" s="10" t="s">
        <v>142</v>
      </c>
      <c r="B27" t="s">
        <v>191</v>
      </c>
      <c r="C27" s="3">
        <v>176</v>
      </c>
      <c r="D27" s="4">
        <v>2.9754860524</v>
      </c>
      <c r="E27" s="3">
        <v>638</v>
      </c>
      <c r="F27" s="4">
        <v>1.5011058303</v>
      </c>
      <c r="G27" s="3">
        <v>348</v>
      </c>
      <c r="H27" s="4">
        <v>0.83126313780000005</v>
      </c>
      <c r="I27" s="4">
        <v>83.333333332999999</v>
      </c>
    </row>
    <row r="28" spans="1:9" x14ac:dyDescent="0.25">
      <c r="A28" s="10" t="s">
        <v>144</v>
      </c>
      <c r="B28" t="s">
        <v>192</v>
      </c>
      <c r="C28" s="3">
        <v>59</v>
      </c>
      <c r="D28" s="4">
        <v>0.99746407439999996</v>
      </c>
      <c r="E28" s="3">
        <v>623</v>
      </c>
      <c r="F28" s="4">
        <v>1.4658133735000001</v>
      </c>
      <c r="G28" s="3">
        <v>590</v>
      </c>
      <c r="H28" s="4">
        <v>1.4093254346999999</v>
      </c>
      <c r="I28" s="4">
        <v>5.5932203390000002</v>
      </c>
    </row>
    <row r="29" spans="1:9" x14ac:dyDescent="0.25">
      <c r="A29" s="10" t="s">
        <v>146</v>
      </c>
      <c r="B29" t="s">
        <v>193</v>
      </c>
      <c r="C29" s="3">
        <v>1</v>
      </c>
      <c r="D29" s="4">
        <v>1.6906170799999998E-2</v>
      </c>
      <c r="E29" s="3">
        <v>599</v>
      </c>
      <c r="F29" s="4">
        <v>1.4093454426000001</v>
      </c>
      <c r="G29" s="3">
        <v>356</v>
      </c>
      <c r="H29" s="4">
        <v>0.85037263519999995</v>
      </c>
      <c r="I29" s="4">
        <v>68.258426966000002</v>
      </c>
    </row>
    <row r="30" spans="1:9" x14ac:dyDescent="0.25">
      <c r="A30" s="10" t="s">
        <v>148</v>
      </c>
      <c r="B30" t="s">
        <v>194</v>
      </c>
      <c r="C30" s="3">
        <v>146</v>
      </c>
      <c r="D30" s="4">
        <v>2.4683009297999998</v>
      </c>
      <c r="E30" s="3">
        <v>566</v>
      </c>
      <c r="F30" s="4">
        <v>1.3317020375999999</v>
      </c>
      <c r="G30" s="3">
        <v>822</v>
      </c>
      <c r="H30" s="4">
        <v>1.9635008598999999</v>
      </c>
      <c r="I30" s="4">
        <v>-31.14355231</v>
      </c>
    </row>
    <row r="31" spans="1:9" x14ac:dyDescent="0.25">
      <c r="A31" s="10" t="s">
        <v>150</v>
      </c>
      <c r="B31" t="s">
        <v>195</v>
      </c>
      <c r="C31" s="3">
        <v>68</v>
      </c>
      <c r="D31" s="4">
        <v>1.1496196111999999</v>
      </c>
      <c r="E31" s="3">
        <v>514</v>
      </c>
      <c r="F31" s="4">
        <v>1.2093548539000001</v>
      </c>
      <c r="G31" s="3">
        <v>566</v>
      </c>
      <c r="H31" s="4">
        <v>1.3519969425</v>
      </c>
      <c r="I31" s="4">
        <v>-9.1872791520000003</v>
      </c>
    </row>
    <row r="32" spans="1:9" x14ac:dyDescent="0.25">
      <c r="A32" s="10" t="s">
        <v>152</v>
      </c>
      <c r="B32" t="s">
        <v>196</v>
      </c>
      <c r="C32" s="3">
        <v>55</v>
      </c>
      <c r="D32" s="4">
        <v>0.92983939140000005</v>
      </c>
      <c r="E32" s="3">
        <v>496</v>
      </c>
      <c r="F32" s="4">
        <v>1.1670039056999999</v>
      </c>
      <c r="G32" s="3">
        <v>467</v>
      </c>
      <c r="H32" s="4">
        <v>1.1155169118999999</v>
      </c>
      <c r="I32" s="4">
        <v>6.2098501071000003</v>
      </c>
    </row>
    <row r="33" spans="1:9" x14ac:dyDescent="0.25">
      <c r="A33" s="10" t="s">
        <v>154</v>
      </c>
      <c r="B33" t="s">
        <v>197</v>
      </c>
      <c r="C33" s="3">
        <v>90</v>
      </c>
      <c r="D33" s="4">
        <v>1.5215553677</v>
      </c>
      <c r="E33" s="3">
        <v>488</v>
      </c>
      <c r="F33" s="4">
        <v>1.1481812621</v>
      </c>
      <c r="G33" s="3">
        <v>344</v>
      </c>
      <c r="H33" s="4">
        <v>0.82170838909999999</v>
      </c>
      <c r="I33" s="4">
        <v>41.860465116</v>
      </c>
    </row>
    <row r="34" spans="1:9" x14ac:dyDescent="0.25">
      <c r="A34" s="10" t="s">
        <v>156</v>
      </c>
      <c r="B34" t="s">
        <v>198</v>
      </c>
      <c r="C34" s="3">
        <v>79</v>
      </c>
      <c r="D34" s="4">
        <v>1.3355874893999999</v>
      </c>
      <c r="E34" s="3">
        <v>487</v>
      </c>
      <c r="F34" s="4">
        <v>1.1458284316</v>
      </c>
      <c r="G34" s="3">
        <v>591</v>
      </c>
      <c r="H34" s="4">
        <v>1.4117141219</v>
      </c>
      <c r="I34" s="4">
        <v>-17.597292719999999</v>
      </c>
    </row>
    <row r="35" spans="1:9" x14ac:dyDescent="0.25">
      <c r="A35" s="10" t="s">
        <v>158</v>
      </c>
      <c r="B35" t="s">
        <v>199</v>
      </c>
      <c r="C35" s="3">
        <v>33</v>
      </c>
      <c r="D35" s="4">
        <v>0.55790363480000005</v>
      </c>
      <c r="E35" s="3">
        <v>469</v>
      </c>
      <c r="F35" s="4">
        <v>1.1034774834000001</v>
      </c>
      <c r="G35" s="3">
        <v>21</v>
      </c>
      <c r="H35" s="4">
        <v>5.0162430700000003E-2</v>
      </c>
      <c r="I35" s="4">
        <v>2133.3333333</v>
      </c>
    </row>
    <row r="36" spans="1:9" x14ac:dyDescent="0.25">
      <c r="A36" s="10" t="s">
        <v>160</v>
      </c>
      <c r="B36" t="s">
        <v>200</v>
      </c>
      <c r="C36" s="3">
        <v>80</v>
      </c>
      <c r="D36" s="4">
        <v>1.3524936601999999</v>
      </c>
      <c r="E36" s="3">
        <v>457</v>
      </c>
      <c r="F36" s="4">
        <v>1.075243518</v>
      </c>
      <c r="G36" s="3">
        <v>331</v>
      </c>
      <c r="H36" s="4">
        <v>0.79065545579999996</v>
      </c>
      <c r="I36" s="4">
        <v>38.066465256999997</v>
      </c>
    </row>
    <row r="37" spans="1:9" x14ac:dyDescent="0.25">
      <c r="A37" s="10" t="s">
        <v>162</v>
      </c>
      <c r="B37" t="s">
        <v>201</v>
      </c>
      <c r="C37" s="3">
        <v>52</v>
      </c>
      <c r="D37" s="4">
        <v>0.87912087910000003</v>
      </c>
      <c r="E37" s="3">
        <v>452</v>
      </c>
      <c r="F37" s="4">
        <v>1.0634793656999999</v>
      </c>
      <c r="G37" s="3">
        <v>463</v>
      </c>
      <c r="H37" s="4">
        <v>1.1059621632000001</v>
      </c>
      <c r="I37" s="4">
        <v>-2.3758099349999999</v>
      </c>
    </row>
    <row r="38" spans="1:9" x14ac:dyDescent="0.25">
      <c r="A38" s="10" t="s">
        <v>164</v>
      </c>
      <c r="B38" t="s">
        <v>202</v>
      </c>
      <c r="C38" s="3">
        <v>80</v>
      </c>
      <c r="D38" s="4">
        <v>1.3524936601999999</v>
      </c>
      <c r="E38" s="3">
        <v>450</v>
      </c>
      <c r="F38" s="4">
        <v>1.0587737048000001</v>
      </c>
      <c r="G38" s="3">
        <v>377</v>
      </c>
      <c r="H38" s="4">
        <v>0.90053506589999999</v>
      </c>
      <c r="I38" s="4">
        <v>19.363395225000001</v>
      </c>
    </row>
    <row r="39" spans="1:9" x14ac:dyDescent="0.25">
      <c r="A39" s="10" t="s">
        <v>166</v>
      </c>
      <c r="B39" t="s">
        <v>203</v>
      </c>
      <c r="C39" s="3">
        <v>65</v>
      </c>
      <c r="D39" s="4">
        <v>1.0989010989000001</v>
      </c>
      <c r="E39" s="3">
        <v>444</v>
      </c>
      <c r="F39" s="4">
        <v>1.044656722</v>
      </c>
      <c r="G39" s="3">
        <v>651</v>
      </c>
      <c r="H39" s="4">
        <v>1.5550353526</v>
      </c>
      <c r="I39" s="4">
        <v>-31.797235019999999</v>
      </c>
    </row>
    <row r="40" spans="1:9" x14ac:dyDescent="0.25">
      <c r="A40" s="10" t="s">
        <v>168</v>
      </c>
      <c r="B40" t="s">
        <v>204</v>
      </c>
      <c r="C40" s="3">
        <v>154</v>
      </c>
      <c r="D40" s="4">
        <v>2.6035502958999999</v>
      </c>
      <c r="E40" s="3">
        <v>416</v>
      </c>
      <c r="F40" s="4">
        <v>0.97877746929999998</v>
      </c>
      <c r="G40" s="3">
        <v>13</v>
      </c>
      <c r="H40" s="4">
        <v>3.1052933299999998E-2</v>
      </c>
      <c r="I40" s="4">
        <v>3100</v>
      </c>
    </row>
    <row r="41" spans="1:9" x14ac:dyDescent="0.25">
      <c r="A41" s="10" t="s">
        <v>170</v>
      </c>
      <c r="B41" t="s">
        <v>205</v>
      </c>
      <c r="C41" s="3">
        <v>48</v>
      </c>
      <c r="D41" s="4">
        <v>0.81149619610000001</v>
      </c>
      <c r="E41" s="3">
        <v>403</v>
      </c>
      <c r="F41" s="4">
        <v>0.94819067339999996</v>
      </c>
      <c r="G41" s="3">
        <v>505</v>
      </c>
      <c r="H41" s="4">
        <v>1.2062870246999999</v>
      </c>
      <c r="I41" s="4">
        <v>-20.198019800000001</v>
      </c>
    </row>
    <row r="42" spans="1:9" x14ac:dyDescent="0.25">
      <c r="A42" s="10" t="s">
        <v>172</v>
      </c>
      <c r="B42" t="s">
        <v>206</v>
      </c>
      <c r="C42" s="3">
        <v>43</v>
      </c>
      <c r="D42" s="4">
        <v>0.72696534229999998</v>
      </c>
      <c r="E42" s="3">
        <v>381</v>
      </c>
      <c r="F42" s="4">
        <v>0.89642840339999996</v>
      </c>
      <c r="G42" s="3">
        <v>230</v>
      </c>
      <c r="H42" s="4">
        <v>0.54939805080000004</v>
      </c>
      <c r="I42" s="4">
        <v>65.652173912999999</v>
      </c>
    </row>
    <row r="43" spans="1:9" x14ac:dyDescent="0.25">
      <c r="A43" s="10" t="s">
        <v>1</v>
      </c>
      <c r="B43" t="s">
        <v>112</v>
      </c>
      <c r="C43" s="3">
        <v>3397</v>
      </c>
      <c r="D43" s="4">
        <v>57.430262046000003</v>
      </c>
      <c r="E43" s="3">
        <v>23887</v>
      </c>
      <c r="F43" s="4">
        <v>56.202061079000003</v>
      </c>
      <c r="G43" s="3">
        <v>18199</v>
      </c>
      <c r="H43" s="4">
        <v>43.471717943999998</v>
      </c>
      <c r="I43" s="4">
        <v>31.254464531</v>
      </c>
    </row>
    <row r="44" spans="1:9" x14ac:dyDescent="0.25">
      <c r="A44" s="10" t="s">
        <v>1</v>
      </c>
      <c r="B44" t="s">
        <v>111</v>
      </c>
      <c r="C44" s="3">
        <v>2518</v>
      </c>
      <c r="D44" s="4">
        <v>42.569737953999997</v>
      </c>
      <c r="E44" s="3">
        <v>18615</v>
      </c>
      <c r="F44" s="4">
        <v>43.797938920999997</v>
      </c>
      <c r="G44" s="3">
        <v>23665</v>
      </c>
      <c r="H44" s="4">
        <v>56.528282056000002</v>
      </c>
      <c r="I44" s="4">
        <v>-21.33953095</v>
      </c>
    </row>
    <row r="45" spans="1:9" x14ac:dyDescent="0.25">
      <c r="A45" s="10" t="s">
        <v>1</v>
      </c>
      <c r="B45" t="s">
        <v>207</v>
      </c>
      <c r="C45" s="3">
        <v>5915</v>
      </c>
      <c r="D45" s="4">
        <v>100</v>
      </c>
      <c r="E45" s="3">
        <v>42502</v>
      </c>
      <c r="F45" s="4">
        <v>100</v>
      </c>
      <c r="G45" s="3">
        <v>41864</v>
      </c>
      <c r="H45" s="4">
        <v>100</v>
      </c>
      <c r="I45" s="4">
        <v>1.5239824193</v>
      </c>
    </row>
    <row r="46" spans="1:9" x14ac:dyDescent="0.25">
      <c r="A46" s="12" t="s">
        <v>1</v>
      </c>
      <c r="B46" t="s">
        <v>208</v>
      </c>
      <c r="C46" s="3">
        <v>131</v>
      </c>
      <c r="D46" s="4" t="s">
        <v>1</v>
      </c>
      <c r="E46" s="3">
        <v>803</v>
      </c>
      <c r="F46" s="4" t="s">
        <v>1</v>
      </c>
      <c r="G46" s="3">
        <v>824</v>
      </c>
      <c r="H46" s="4" t="s">
        <v>1</v>
      </c>
      <c r="I46" s="4">
        <v>-2.5485436890000002</v>
      </c>
    </row>
    <row r="47" spans="1:9" x14ac:dyDescent="0.25">
      <c r="A47" s="10" t="s">
        <v>1</v>
      </c>
      <c r="B47" t="s">
        <v>38</v>
      </c>
      <c r="C47" s="3">
        <v>6046</v>
      </c>
      <c r="D47" s="4" t="s">
        <v>1</v>
      </c>
      <c r="E47" s="3">
        <v>43305</v>
      </c>
      <c r="F47" s="4" t="s">
        <v>1</v>
      </c>
      <c r="G47" s="3">
        <v>42688</v>
      </c>
      <c r="H47" s="4" t="s">
        <v>1</v>
      </c>
      <c r="I47" s="4">
        <v>1.4453710645</v>
      </c>
    </row>
    <row r="48" spans="1:9" x14ac:dyDescent="0.25">
      <c r="D48" s="4"/>
      <c r="F48" s="4"/>
      <c r="H48" s="4"/>
    </row>
    <row r="49" spans="4:8" x14ac:dyDescent="0.25">
      <c r="D49" s="4"/>
      <c r="F49" s="4"/>
      <c r="H49" s="4"/>
    </row>
    <row r="50" spans="4:8" x14ac:dyDescent="0.25">
      <c r="D50" s="4"/>
      <c r="F50" s="4"/>
      <c r="H50" s="4"/>
    </row>
    <row r="51" spans="4:8" x14ac:dyDescent="0.25">
      <c r="D51" s="4"/>
      <c r="F51" s="4"/>
      <c r="H51" s="4"/>
    </row>
    <row r="52" spans="4:8" x14ac:dyDescent="0.25">
      <c r="D52" s="4"/>
      <c r="F52" s="4"/>
      <c r="H52" s="4"/>
    </row>
  </sheetData>
  <pageMargins left="0.98425196850393704" right="0.39370078740157483" top="0.98425196850393704" bottom="0.59055118110236227" header="0.51181102362204722" footer="0.39370078740157483"/>
  <pageSetup paperSize="9" scale="84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8B12F-65DA-4DEB-8261-32081A0AF51E}">
  <dimension ref="A1:V166"/>
  <sheetViews>
    <sheetView workbookViewId="0"/>
  </sheetViews>
  <sheetFormatPr defaultRowHeight="12.5" x14ac:dyDescent="0.25"/>
  <cols>
    <col min="1" max="1" width="19.81640625" customWidth="1"/>
    <col min="2" max="2" width="20.08984375" bestFit="1" customWidth="1"/>
    <col min="12" max="12" width="17.54296875" customWidth="1"/>
  </cols>
  <sheetData>
    <row r="1" spans="1:22" ht="14.5" x14ac:dyDescent="0.35">
      <c r="A1" s="12"/>
      <c r="B1" s="12"/>
      <c r="C1" s="1" t="s">
        <v>327</v>
      </c>
      <c r="D1" s="1"/>
      <c r="E1" s="1"/>
      <c r="F1" s="1"/>
      <c r="G1" s="1"/>
      <c r="H1" s="1"/>
      <c r="I1" s="1"/>
      <c r="J1" s="31"/>
      <c r="K1" s="1"/>
      <c r="T1" s="31"/>
      <c r="V1" s="34"/>
    </row>
    <row r="2" spans="1:22" ht="14.5" x14ac:dyDescent="0.35">
      <c r="A2" s="15" t="s">
        <v>362</v>
      </c>
      <c r="B2" s="12"/>
      <c r="T2" s="31"/>
      <c r="V2" s="34"/>
    </row>
    <row r="3" spans="1:22" ht="14.5" x14ac:dyDescent="0.35">
      <c r="A3" s="12"/>
      <c r="B3" s="12"/>
      <c r="J3" s="31"/>
      <c r="K3" s="31"/>
      <c r="T3" s="31"/>
      <c r="V3" s="34"/>
    </row>
    <row r="4" spans="1:22" ht="15.5" x14ac:dyDescent="0.35">
      <c r="A4" s="35" t="s">
        <v>363</v>
      </c>
      <c r="B4" s="12"/>
      <c r="J4" s="31"/>
      <c r="K4" s="31"/>
      <c r="T4" s="31"/>
      <c r="V4" s="34"/>
    </row>
    <row r="5" spans="1:22" ht="14.5" x14ac:dyDescent="0.35">
      <c r="A5" s="36" t="s">
        <v>364</v>
      </c>
      <c r="B5" s="12"/>
      <c r="J5" s="31"/>
      <c r="K5" s="31"/>
      <c r="T5" s="31"/>
      <c r="V5" s="34"/>
    </row>
    <row r="6" spans="1:22" ht="14.5" x14ac:dyDescent="0.35">
      <c r="A6" s="36"/>
      <c r="B6" s="12"/>
      <c r="J6" s="31"/>
      <c r="K6" s="31"/>
      <c r="T6" s="31"/>
    </row>
    <row r="7" spans="1:22" ht="14.5" x14ac:dyDescent="0.35">
      <c r="A7" s="12" t="s">
        <v>365</v>
      </c>
      <c r="B7" s="12"/>
      <c r="J7" s="31"/>
      <c r="K7" s="31"/>
      <c r="T7" s="31"/>
    </row>
    <row r="8" spans="1:22" ht="14.5" x14ac:dyDescent="0.35">
      <c r="A8" s="36"/>
      <c r="B8" s="12"/>
      <c r="T8" s="31"/>
      <c r="U8" s="37"/>
    </row>
    <row r="9" spans="1:22" ht="14.5" x14ac:dyDescent="0.35">
      <c r="A9" s="38" t="s">
        <v>366</v>
      </c>
      <c r="B9" s="12"/>
      <c r="L9" s="38" t="s">
        <v>367</v>
      </c>
      <c r="T9" s="31"/>
    </row>
    <row r="10" spans="1:22" ht="14.5" x14ac:dyDescent="0.35">
      <c r="A10" s="39" t="s">
        <v>368</v>
      </c>
      <c r="B10" s="36"/>
      <c r="C10" s="39">
        <v>2026</v>
      </c>
      <c r="D10" s="39"/>
      <c r="E10" s="39"/>
      <c r="F10" s="39"/>
      <c r="G10" s="39"/>
      <c r="H10" s="39"/>
      <c r="I10" s="39"/>
      <c r="L10" s="39" t="s">
        <v>368</v>
      </c>
      <c r="M10" s="31">
        <v>2026</v>
      </c>
      <c r="N10" s="31"/>
      <c r="O10" s="31"/>
      <c r="P10" s="31"/>
      <c r="Q10" s="31"/>
      <c r="R10" s="31"/>
      <c r="S10" s="31"/>
      <c r="T10" s="31"/>
    </row>
    <row r="11" spans="1:22" ht="14.5" x14ac:dyDescent="0.35">
      <c r="A11" s="39" t="s">
        <v>369</v>
      </c>
      <c r="B11" s="12"/>
      <c r="C11" s="40" t="s">
        <v>370</v>
      </c>
      <c r="D11" s="40" t="s">
        <v>371</v>
      </c>
      <c r="E11" s="40" t="s">
        <v>372</v>
      </c>
      <c r="F11" s="40" t="s">
        <v>373</v>
      </c>
      <c r="G11" s="40" t="s">
        <v>374</v>
      </c>
      <c r="H11" s="40" t="s">
        <v>375</v>
      </c>
      <c r="I11" s="40" t="s">
        <v>376</v>
      </c>
      <c r="J11" s="31" t="s">
        <v>12</v>
      </c>
      <c r="L11" s="41" t="s">
        <v>369</v>
      </c>
      <c r="M11" s="40" t="s">
        <v>370</v>
      </c>
      <c r="N11" s="40" t="s">
        <v>371</v>
      </c>
      <c r="O11" s="40" t="s">
        <v>372</v>
      </c>
      <c r="P11" s="40" t="s">
        <v>373</v>
      </c>
      <c r="Q11" s="40" t="s">
        <v>374</v>
      </c>
      <c r="R11" s="40" t="s">
        <v>375</v>
      </c>
      <c r="S11" s="40" t="s">
        <v>376</v>
      </c>
      <c r="T11" s="31" t="s">
        <v>12</v>
      </c>
      <c r="U11" s="31" t="s">
        <v>377</v>
      </c>
    </row>
    <row r="12" spans="1:22" ht="14.5" x14ac:dyDescent="0.35">
      <c r="A12" s="39" t="s">
        <v>15</v>
      </c>
      <c r="B12" s="42" t="s">
        <v>378</v>
      </c>
      <c r="C12" s="40"/>
      <c r="D12" s="40"/>
      <c r="E12" s="40"/>
      <c r="F12" s="40"/>
      <c r="G12" s="40"/>
      <c r="H12" s="40"/>
      <c r="I12" s="40"/>
      <c r="J12" s="31"/>
      <c r="L12" s="41"/>
      <c r="M12" s="40"/>
      <c r="N12" s="40"/>
      <c r="O12" s="40"/>
      <c r="P12" s="40"/>
      <c r="Q12" s="40"/>
      <c r="R12" s="40"/>
      <c r="S12" s="40"/>
      <c r="T12" s="31"/>
      <c r="U12" s="31"/>
    </row>
    <row r="13" spans="1:22" ht="14.5" x14ac:dyDescent="0.35">
      <c r="A13" t="s">
        <v>379</v>
      </c>
      <c r="B13" t="s">
        <v>380</v>
      </c>
      <c r="C13">
        <v>0</v>
      </c>
      <c r="D13">
        <v>0</v>
      </c>
      <c r="E13">
        <v>0</v>
      </c>
      <c r="F13">
        <v>0</v>
      </c>
      <c r="G13">
        <v>3</v>
      </c>
      <c r="H13">
        <v>2</v>
      </c>
      <c r="I13">
        <v>0</v>
      </c>
      <c r="J13">
        <v>5</v>
      </c>
      <c r="L13" t="s">
        <v>381</v>
      </c>
      <c r="M13">
        <v>224</v>
      </c>
      <c r="N13">
        <v>336</v>
      </c>
      <c r="O13">
        <v>592</v>
      </c>
      <c r="P13">
        <v>91</v>
      </c>
      <c r="Q13">
        <v>445</v>
      </c>
      <c r="R13">
        <v>496</v>
      </c>
      <c r="S13">
        <v>125</v>
      </c>
      <c r="T13">
        <v>2309</v>
      </c>
      <c r="U13" s="43">
        <f>T13/$T$52</f>
        <v>0.1104097929517525</v>
      </c>
      <c r="V13" s="30"/>
    </row>
    <row r="14" spans="1:22" ht="14.5" x14ac:dyDescent="0.35">
      <c r="B14" t="s">
        <v>382</v>
      </c>
      <c r="C14">
        <v>15</v>
      </c>
      <c r="D14">
        <v>9</v>
      </c>
      <c r="E14">
        <v>6</v>
      </c>
      <c r="F14">
        <v>10</v>
      </c>
      <c r="G14">
        <v>10</v>
      </c>
      <c r="H14">
        <v>21</v>
      </c>
      <c r="I14">
        <v>16</v>
      </c>
      <c r="J14">
        <v>87</v>
      </c>
      <c r="L14" t="s">
        <v>336</v>
      </c>
      <c r="M14">
        <v>189</v>
      </c>
      <c r="N14">
        <v>246</v>
      </c>
      <c r="O14">
        <v>239</v>
      </c>
      <c r="P14">
        <v>189</v>
      </c>
      <c r="Q14">
        <v>354</v>
      </c>
      <c r="R14">
        <v>459</v>
      </c>
      <c r="S14">
        <v>327</v>
      </c>
      <c r="T14">
        <v>2003</v>
      </c>
      <c r="U14" s="43">
        <f t="shared" ref="U14:U50" si="0">T14/$T$52</f>
        <v>9.577774589967962E-2</v>
      </c>
      <c r="V14" s="30"/>
    </row>
    <row r="15" spans="1:22" ht="14.5" x14ac:dyDescent="0.35">
      <c r="A15" t="s">
        <v>383</v>
      </c>
      <c r="B15" t="s">
        <v>384</v>
      </c>
      <c r="C15">
        <v>0</v>
      </c>
      <c r="D15">
        <v>0</v>
      </c>
      <c r="E15">
        <v>4</v>
      </c>
      <c r="F15">
        <v>1</v>
      </c>
      <c r="G15">
        <v>1</v>
      </c>
      <c r="H15">
        <v>1</v>
      </c>
      <c r="I15">
        <v>0</v>
      </c>
      <c r="J15">
        <v>7</v>
      </c>
      <c r="L15" t="s">
        <v>385</v>
      </c>
      <c r="M15">
        <v>317</v>
      </c>
      <c r="N15">
        <v>241</v>
      </c>
      <c r="O15">
        <v>293</v>
      </c>
      <c r="P15">
        <v>341</v>
      </c>
      <c r="Q15">
        <v>279</v>
      </c>
      <c r="R15">
        <v>254</v>
      </c>
      <c r="S15">
        <v>199</v>
      </c>
      <c r="T15">
        <v>1924</v>
      </c>
      <c r="U15" s="43">
        <f t="shared" si="0"/>
        <v>9.200019126858891E-2</v>
      </c>
      <c r="V15" s="30"/>
    </row>
    <row r="16" spans="1:22" ht="14.5" x14ac:dyDescent="0.35">
      <c r="A16" t="s">
        <v>354</v>
      </c>
      <c r="B16" t="s">
        <v>386</v>
      </c>
      <c r="C16">
        <v>28</v>
      </c>
      <c r="D16">
        <v>22</v>
      </c>
      <c r="E16">
        <v>35</v>
      </c>
      <c r="F16">
        <v>46</v>
      </c>
      <c r="G16">
        <v>25</v>
      </c>
      <c r="H16">
        <v>42</v>
      </c>
      <c r="I16">
        <v>25</v>
      </c>
      <c r="J16">
        <v>223</v>
      </c>
      <c r="L16" t="s">
        <v>337</v>
      </c>
      <c r="M16">
        <v>179</v>
      </c>
      <c r="N16">
        <v>181</v>
      </c>
      <c r="O16">
        <v>231</v>
      </c>
      <c r="P16">
        <v>254</v>
      </c>
      <c r="Q16">
        <v>382</v>
      </c>
      <c r="R16">
        <v>408</v>
      </c>
      <c r="S16">
        <v>275</v>
      </c>
      <c r="T16">
        <v>1910</v>
      </c>
      <c r="U16" s="43">
        <f t="shared" si="0"/>
        <v>9.1330751207382974E-2</v>
      </c>
      <c r="V16" s="30"/>
    </row>
    <row r="17" spans="1:22" ht="14.5" x14ac:dyDescent="0.35">
      <c r="B17" t="s">
        <v>387</v>
      </c>
      <c r="C17">
        <v>0</v>
      </c>
      <c r="D17">
        <v>2</v>
      </c>
      <c r="E17">
        <v>0</v>
      </c>
      <c r="F17">
        <v>1</v>
      </c>
      <c r="G17">
        <v>2</v>
      </c>
      <c r="H17">
        <v>2</v>
      </c>
      <c r="I17">
        <v>2</v>
      </c>
      <c r="J17">
        <v>9</v>
      </c>
      <c r="L17" t="s">
        <v>335</v>
      </c>
      <c r="M17">
        <v>248</v>
      </c>
      <c r="N17">
        <v>191</v>
      </c>
      <c r="O17">
        <v>294</v>
      </c>
      <c r="P17">
        <v>293</v>
      </c>
      <c r="Q17">
        <v>218</v>
      </c>
      <c r="R17">
        <v>125</v>
      </c>
      <c r="S17">
        <v>325</v>
      </c>
      <c r="T17">
        <v>1694</v>
      </c>
      <c r="U17" s="43">
        <f t="shared" si="0"/>
        <v>8.1002247405919769E-2</v>
      </c>
      <c r="V17" s="30"/>
    </row>
    <row r="18" spans="1:22" ht="14.5" x14ac:dyDescent="0.35">
      <c r="B18" t="s">
        <v>388</v>
      </c>
      <c r="C18">
        <v>69</v>
      </c>
      <c r="D18">
        <v>68</v>
      </c>
      <c r="E18">
        <v>56</v>
      </c>
      <c r="F18">
        <v>53</v>
      </c>
      <c r="G18">
        <v>79</v>
      </c>
      <c r="H18">
        <v>30</v>
      </c>
      <c r="I18">
        <v>48</v>
      </c>
      <c r="J18">
        <v>403</v>
      </c>
      <c r="L18" t="s">
        <v>212</v>
      </c>
      <c r="M18">
        <v>145</v>
      </c>
      <c r="N18">
        <v>95</v>
      </c>
      <c r="O18">
        <v>231</v>
      </c>
      <c r="P18">
        <v>185</v>
      </c>
      <c r="Q18">
        <v>179</v>
      </c>
      <c r="R18">
        <v>361</v>
      </c>
      <c r="S18">
        <v>408</v>
      </c>
      <c r="T18">
        <v>1604</v>
      </c>
      <c r="U18" s="43">
        <f t="shared" si="0"/>
        <v>7.6698704155310091E-2</v>
      </c>
      <c r="V18" s="30"/>
    </row>
    <row r="19" spans="1:22" ht="14.5" x14ac:dyDescent="0.35">
      <c r="B19" t="s">
        <v>389</v>
      </c>
      <c r="C19">
        <v>48</v>
      </c>
      <c r="D19">
        <v>22</v>
      </c>
      <c r="E19">
        <v>56</v>
      </c>
      <c r="F19">
        <v>101</v>
      </c>
      <c r="G19">
        <v>68</v>
      </c>
      <c r="H19">
        <v>103</v>
      </c>
      <c r="I19">
        <v>90</v>
      </c>
      <c r="J19">
        <v>488</v>
      </c>
      <c r="L19" t="s">
        <v>350</v>
      </c>
      <c r="M19">
        <v>307</v>
      </c>
      <c r="N19">
        <v>153</v>
      </c>
      <c r="O19">
        <v>233</v>
      </c>
      <c r="P19">
        <v>211</v>
      </c>
      <c r="Q19">
        <v>225</v>
      </c>
      <c r="R19">
        <v>215</v>
      </c>
      <c r="S19">
        <v>234</v>
      </c>
      <c r="T19">
        <v>1578</v>
      </c>
      <c r="U19" s="43">
        <f t="shared" si="0"/>
        <v>7.5455458327356187E-2</v>
      </c>
      <c r="V19" s="30"/>
    </row>
    <row r="20" spans="1:22" ht="14.5" x14ac:dyDescent="0.35">
      <c r="B20" t="s">
        <v>390</v>
      </c>
      <c r="C20">
        <v>0</v>
      </c>
      <c r="D20">
        <v>1</v>
      </c>
      <c r="E20">
        <v>1</v>
      </c>
      <c r="F20">
        <v>0</v>
      </c>
      <c r="G20">
        <v>0</v>
      </c>
      <c r="H20">
        <v>1</v>
      </c>
      <c r="I20">
        <v>0</v>
      </c>
      <c r="J20">
        <v>3</v>
      </c>
      <c r="L20" t="s">
        <v>354</v>
      </c>
      <c r="M20">
        <v>150</v>
      </c>
      <c r="N20">
        <v>118</v>
      </c>
      <c r="O20">
        <v>158</v>
      </c>
      <c r="P20">
        <v>233</v>
      </c>
      <c r="Q20">
        <v>189</v>
      </c>
      <c r="R20">
        <v>206</v>
      </c>
      <c r="S20">
        <v>182</v>
      </c>
      <c r="T20">
        <v>1236</v>
      </c>
      <c r="U20" s="43">
        <f t="shared" si="0"/>
        <v>5.910199397503945E-2</v>
      </c>
      <c r="V20" s="30"/>
    </row>
    <row r="21" spans="1:22" ht="14.5" x14ac:dyDescent="0.35">
      <c r="B21" t="s">
        <v>391</v>
      </c>
      <c r="C21">
        <v>2</v>
      </c>
      <c r="D21">
        <v>0</v>
      </c>
      <c r="E21">
        <v>2</v>
      </c>
      <c r="F21">
        <v>5</v>
      </c>
      <c r="G21">
        <v>2</v>
      </c>
      <c r="H21">
        <v>1</v>
      </c>
      <c r="I21">
        <v>1</v>
      </c>
      <c r="J21">
        <v>13</v>
      </c>
      <c r="L21" t="s">
        <v>341</v>
      </c>
      <c r="M21">
        <v>136</v>
      </c>
      <c r="N21">
        <v>112</v>
      </c>
      <c r="O21">
        <v>170</v>
      </c>
      <c r="P21">
        <v>150</v>
      </c>
      <c r="Q21">
        <v>160</v>
      </c>
      <c r="R21">
        <v>197</v>
      </c>
      <c r="S21">
        <v>225</v>
      </c>
      <c r="T21">
        <v>1150</v>
      </c>
      <c r="U21" s="43">
        <f t="shared" si="0"/>
        <v>5.4989719313345765E-2</v>
      </c>
      <c r="V21" s="30"/>
    </row>
    <row r="22" spans="1:22" ht="14.5" x14ac:dyDescent="0.35">
      <c r="B22" t="s">
        <v>392</v>
      </c>
      <c r="C22">
        <v>3</v>
      </c>
      <c r="D22">
        <v>3</v>
      </c>
      <c r="E22">
        <v>8</v>
      </c>
      <c r="F22">
        <v>27</v>
      </c>
      <c r="G22">
        <v>13</v>
      </c>
      <c r="H22">
        <v>27</v>
      </c>
      <c r="I22">
        <v>16</v>
      </c>
      <c r="J22">
        <v>97</v>
      </c>
      <c r="L22" t="s">
        <v>334</v>
      </c>
      <c r="M22">
        <v>117</v>
      </c>
      <c r="N22">
        <v>101</v>
      </c>
      <c r="O22">
        <v>143</v>
      </c>
      <c r="P22">
        <v>140</v>
      </c>
      <c r="Q22">
        <v>92</v>
      </c>
      <c r="R22">
        <v>90</v>
      </c>
      <c r="S22">
        <v>113</v>
      </c>
      <c r="T22">
        <v>796</v>
      </c>
      <c r="U22" s="43">
        <f t="shared" si="0"/>
        <v>3.8062449194281069E-2</v>
      </c>
      <c r="V22" s="30"/>
    </row>
    <row r="23" spans="1:22" ht="14.5" x14ac:dyDescent="0.35">
      <c r="A23" t="s">
        <v>212</v>
      </c>
      <c r="B23" t="s">
        <v>393</v>
      </c>
      <c r="C23">
        <v>57</v>
      </c>
      <c r="D23">
        <v>34</v>
      </c>
      <c r="E23">
        <v>71</v>
      </c>
      <c r="F23">
        <v>76</v>
      </c>
      <c r="G23">
        <v>83</v>
      </c>
      <c r="H23">
        <v>140</v>
      </c>
      <c r="I23">
        <v>176</v>
      </c>
      <c r="J23">
        <v>637</v>
      </c>
      <c r="L23" t="s">
        <v>394</v>
      </c>
      <c r="M23">
        <v>30</v>
      </c>
      <c r="N23">
        <v>54</v>
      </c>
      <c r="O23">
        <v>174</v>
      </c>
      <c r="P23">
        <v>94</v>
      </c>
      <c r="Q23">
        <v>113</v>
      </c>
      <c r="R23">
        <v>190</v>
      </c>
      <c r="S23">
        <v>72</v>
      </c>
      <c r="T23">
        <v>727</v>
      </c>
      <c r="U23" s="43">
        <f t="shared" si="0"/>
        <v>3.4763066035480322E-2</v>
      </c>
      <c r="V23" s="30"/>
    </row>
    <row r="24" spans="1:22" ht="14.5" x14ac:dyDescent="0.35">
      <c r="B24" t="s">
        <v>395</v>
      </c>
      <c r="C24">
        <v>19</v>
      </c>
      <c r="D24">
        <v>7</v>
      </c>
      <c r="E24">
        <v>11</v>
      </c>
      <c r="F24">
        <v>3</v>
      </c>
      <c r="G24">
        <v>9</v>
      </c>
      <c r="H24">
        <v>8</v>
      </c>
      <c r="I24">
        <v>3</v>
      </c>
      <c r="J24">
        <v>60</v>
      </c>
      <c r="L24" t="s">
        <v>262</v>
      </c>
      <c r="M24">
        <v>74</v>
      </c>
      <c r="N24">
        <v>51</v>
      </c>
      <c r="O24">
        <v>86</v>
      </c>
      <c r="P24">
        <v>115</v>
      </c>
      <c r="Q24">
        <v>105</v>
      </c>
      <c r="R24">
        <v>75</v>
      </c>
      <c r="S24">
        <v>96</v>
      </c>
      <c r="T24">
        <v>602</v>
      </c>
      <c r="U24" s="43">
        <f t="shared" si="0"/>
        <v>2.8785922631855785E-2</v>
      </c>
      <c r="V24" s="30"/>
    </row>
    <row r="25" spans="1:22" ht="14.5" x14ac:dyDescent="0.35">
      <c r="B25" t="s">
        <v>396</v>
      </c>
      <c r="C25">
        <v>11</v>
      </c>
      <c r="D25">
        <v>14</v>
      </c>
      <c r="E25">
        <v>23</v>
      </c>
      <c r="F25">
        <v>13</v>
      </c>
      <c r="G25">
        <v>8</v>
      </c>
      <c r="H25">
        <v>7</v>
      </c>
      <c r="I25">
        <v>9</v>
      </c>
      <c r="J25">
        <v>85</v>
      </c>
      <c r="L25" t="s">
        <v>397</v>
      </c>
      <c r="M25">
        <v>83</v>
      </c>
      <c r="N25">
        <v>57</v>
      </c>
      <c r="O25">
        <v>34</v>
      </c>
      <c r="P25">
        <v>113</v>
      </c>
      <c r="Q25">
        <v>127</v>
      </c>
      <c r="R25">
        <v>67</v>
      </c>
      <c r="S25">
        <v>45</v>
      </c>
      <c r="T25">
        <v>526</v>
      </c>
      <c r="U25" s="43">
        <f t="shared" si="0"/>
        <v>2.5151819442452063E-2</v>
      </c>
      <c r="V25" s="30"/>
    </row>
    <row r="26" spans="1:22" ht="14.5" x14ac:dyDescent="0.35">
      <c r="B26" t="s">
        <v>398</v>
      </c>
      <c r="C26">
        <v>41</v>
      </c>
      <c r="D26">
        <v>25</v>
      </c>
      <c r="E26">
        <v>56</v>
      </c>
      <c r="F26">
        <v>49</v>
      </c>
      <c r="G26">
        <v>32</v>
      </c>
      <c r="H26">
        <v>41</v>
      </c>
      <c r="I26">
        <v>53</v>
      </c>
      <c r="J26">
        <v>297</v>
      </c>
      <c r="L26" t="s">
        <v>352</v>
      </c>
      <c r="M26">
        <v>47</v>
      </c>
      <c r="N26">
        <v>47</v>
      </c>
      <c r="O26">
        <v>102</v>
      </c>
      <c r="P26">
        <v>83</v>
      </c>
      <c r="Q26">
        <v>69</v>
      </c>
      <c r="R26">
        <v>50</v>
      </c>
      <c r="S26">
        <v>43</v>
      </c>
      <c r="T26">
        <v>441</v>
      </c>
      <c r="U26" s="43">
        <f t="shared" si="0"/>
        <v>2.1087361927987377E-2</v>
      </c>
      <c r="V26" s="30"/>
    </row>
    <row r="27" spans="1:22" ht="14.5" x14ac:dyDescent="0.35">
      <c r="B27" t="s">
        <v>399</v>
      </c>
      <c r="C27">
        <v>17</v>
      </c>
      <c r="D27">
        <v>14</v>
      </c>
      <c r="E27">
        <v>22</v>
      </c>
      <c r="F27">
        <v>7</v>
      </c>
      <c r="G27">
        <v>20</v>
      </c>
      <c r="H27">
        <v>16</v>
      </c>
      <c r="I27">
        <v>13</v>
      </c>
      <c r="J27">
        <v>109</v>
      </c>
      <c r="L27" t="s">
        <v>338</v>
      </c>
      <c r="M27">
        <v>62</v>
      </c>
      <c r="N27">
        <v>42</v>
      </c>
      <c r="O27">
        <v>101</v>
      </c>
      <c r="P27">
        <v>27</v>
      </c>
      <c r="Q27">
        <v>48</v>
      </c>
      <c r="R27">
        <v>78</v>
      </c>
      <c r="S27">
        <v>39</v>
      </c>
      <c r="T27">
        <v>397</v>
      </c>
      <c r="U27" s="43">
        <f t="shared" si="0"/>
        <v>1.8983407449911539E-2</v>
      </c>
      <c r="V27" s="30"/>
    </row>
    <row r="28" spans="1:22" ht="14.5" x14ac:dyDescent="0.35">
      <c r="B28" t="s">
        <v>400</v>
      </c>
      <c r="C28">
        <v>0</v>
      </c>
      <c r="D28">
        <v>1</v>
      </c>
      <c r="E28">
        <v>48</v>
      </c>
      <c r="F28">
        <v>37</v>
      </c>
      <c r="G28">
        <v>27</v>
      </c>
      <c r="H28">
        <v>149</v>
      </c>
      <c r="I28">
        <v>154</v>
      </c>
      <c r="J28">
        <v>416</v>
      </c>
      <c r="L28" t="s">
        <v>355</v>
      </c>
      <c r="M28">
        <v>25</v>
      </c>
      <c r="N28">
        <v>18</v>
      </c>
      <c r="O28">
        <v>50</v>
      </c>
      <c r="P28">
        <v>41</v>
      </c>
      <c r="Q28">
        <v>14</v>
      </c>
      <c r="R28">
        <v>41</v>
      </c>
      <c r="S28">
        <v>75</v>
      </c>
      <c r="T28">
        <v>264</v>
      </c>
      <c r="U28" s="43">
        <f t="shared" si="0"/>
        <v>1.2623726868455028E-2</v>
      </c>
      <c r="V28" s="30"/>
    </row>
    <row r="29" spans="1:22" ht="14.5" x14ac:dyDescent="0.35">
      <c r="A29" t="s">
        <v>262</v>
      </c>
      <c r="B29" t="s">
        <v>401</v>
      </c>
      <c r="C29">
        <v>0</v>
      </c>
      <c r="D29">
        <v>0</v>
      </c>
      <c r="E29">
        <v>8</v>
      </c>
      <c r="F29">
        <v>4</v>
      </c>
      <c r="G29">
        <v>1</v>
      </c>
      <c r="H29">
        <v>2</v>
      </c>
      <c r="I29">
        <v>11</v>
      </c>
      <c r="J29">
        <v>26</v>
      </c>
      <c r="L29" t="s">
        <v>265</v>
      </c>
      <c r="M29">
        <v>16</v>
      </c>
      <c r="N29">
        <v>10</v>
      </c>
      <c r="O29">
        <v>27</v>
      </c>
      <c r="P29">
        <v>35</v>
      </c>
      <c r="Q29">
        <v>51</v>
      </c>
      <c r="R29">
        <v>46</v>
      </c>
      <c r="S29">
        <v>44</v>
      </c>
      <c r="T29">
        <v>229</v>
      </c>
      <c r="U29" s="43">
        <f t="shared" si="0"/>
        <v>1.0950126715440156E-2</v>
      </c>
      <c r="V29" s="30"/>
    </row>
    <row r="30" spans="1:22" ht="14.5" x14ac:dyDescent="0.35">
      <c r="B30" t="s">
        <v>402</v>
      </c>
      <c r="C30">
        <v>2</v>
      </c>
      <c r="D30">
        <v>4</v>
      </c>
      <c r="E30">
        <v>2</v>
      </c>
      <c r="F30">
        <v>1</v>
      </c>
      <c r="G30">
        <v>8</v>
      </c>
      <c r="H30">
        <v>4</v>
      </c>
      <c r="I30">
        <v>1</v>
      </c>
      <c r="J30">
        <v>22</v>
      </c>
      <c r="L30" t="s">
        <v>403</v>
      </c>
      <c r="M30">
        <v>21</v>
      </c>
      <c r="N30">
        <v>22</v>
      </c>
      <c r="O30">
        <v>25</v>
      </c>
      <c r="P30">
        <v>18</v>
      </c>
      <c r="Q30">
        <v>20</v>
      </c>
      <c r="R30">
        <v>41</v>
      </c>
      <c r="S30">
        <v>49</v>
      </c>
      <c r="T30">
        <v>196</v>
      </c>
      <c r="U30" s="43">
        <f t="shared" si="0"/>
        <v>9.3721608568832788E-3</v>
      </c>
      <c r="V30" s="30"/>
    </row>
    <row r="31" spans="1:22" ht="14.5" x14ac:dyDescent="0.35">
      <c r="B31" t="s">
        <v>404</v>
      </c>
      <c r="C31">
        <v>0</v>
      </c>
      <c r="D31">
        <v>0</v>
      </c>
      <c r="E31">
        <v>8</v>
      </c>
      <c r="F31">
        <v>12</v>
      </c>
      <c r="G31">
        <v>13</v>
      </c>
      <c r="H31">
        <v>22</v>
      </c>
      <c r="I31">
        <v>23</v>
      </c>
      <c r="J31">
        <v>78</v>
      </c>
      <c r="L31" t="s">
        <v>342</v>
      </c>
      <c r="M31">
        <v>5</v>
      </c>
      <c r="N31">
        <v>15</v>
      </c>
      <c r="O31">
        <v>41</v>
      </c>
      <c r="P31">
        <v>12</v>
      </c>
      <c r="Q31">
        <v>14</v>
      </c>
      <c r="R31">
        <v>41</v>
      </c>
      <c r="S31">
        <v>40</v>
      </c>
      <c r="T31">
        <v>168</v>
      </c>
      <c r="U31" s="43">
        <f t="shared" si="0"/>
        <v>8.0332807344713816E-3</v>
      </c>
      <c r="V31" s="30"/>
    </row>
    <row r="32" spans="1:22" ht="14.5" x14ac:dyDescent="0.35">
      <c r="B32" t="s">
        <v>405</v>
      </c>
      <c r="C32">
        <v>0</v>
      </c>
      <c r="D32">
        <v>0</v>
      </c>
      <c r="E32">
        <v>1</v>
      </c>
      <c r="F32">
        <v>0</v>
      </c>
      <c r="G32">
        <v>4</v>
      </c>
      <c r="H32">
        <v>0</v>
      </c>
      <c r="I32">
        <v>0</v>
      </c>
      <c r="J32">
        <v>5</v>
      </c>
      <c r="L32" t="s">
        <v>406</v>
      </c>
      <c r="M32">
        <v>15</v>
      </c>
      <c r="N32">
        <v>9</v>
      </c>
      <c r="O32">
        <v>11</v>
      </c>
      <c r="P32">
        <v>23</v>
      </c>
      <c r="Q32">
        <v>42</v>
      </c>
      <c r="R32">
        <v>27</v>
      </c>
      <c r="S32">
        <v>21</v>
      </c>
      <c r="T32">
        <v>148</v>
      </c>
      <c r="U32" s="43">
        <f t="shared" si="0"/>
        <v>7.0769377898914554E-3</v>
      </c>
      <c r="V32" s="30"/>
    </row>
    <row r="33" spans="1:22" ht="14.5" x14ac:dyDescent="0.35">
      <c r="B33" t="s">
        <v>407</v>
      </c>
      <c r="C33">
        <v>15</v>
      </c>
      <c r="D33">
        <v>9</v>
      </c>
      <c r="E33">
        <v>16</v>
      </c>
      <c r="F33">
        <v>15</v>
      </c>
      <c r="G33">
        <v>17</v>
      </c>
      <c r="H33">
        <v>7</v>
      </c>
      <c r="I33">
        <v>11</v>
      </c>
      <c r="J33">
        <v>90</v>
      </c>
      <c r="L33" t="s">
        <v>339</v>
      </c>
      <c r="M33">
        <v>10</v>
      </c>
      <c r="N33">
        <v>10</v>
      </c>
      <c r="O33">
        <v>31</v>
      </c>
      <c r="P33">
        <v>16</v>
      </c>
      <c r="Q33">
        <v>20</v>
      </c>
      <c r="R33">
        <v>23</v>
      </c>
      <c r="S33">
        <v>27</v>
      </c>
      <c r="T33">
        <v>137</v>
      </c>
      <c r="U33" s="43">
        <f t="shared" si="0"/>
        <v>6.550949170372496E-3</v>
      </c>
      <c r="V33" s="30"/>
    </row>
    <row r="34" spans="1:22" ht="14.5" x14ac:dyDescent="0.35">
      <c r="B34" t="s">
        <v>408</v>
      </c>
      <c r="C34">
        <v>0</v>
      </c>
      <c r="D34">
        <v>0</v>
      </c>
      <c r="E34">
        <v>0</v>
      </c>
      <c r="F34">
        <v>1</v>
      </c>
      <c r="G34">
        <v>1</v>
      </c>
      <c r="H34">
        <v>0</v>
      </c>
      <c r="I34">
        <v>1</v>
      </c>
      <c r="J34">
        <v>3</v>
      </c>
      <c r="L34" t="s">
        <v>409</v>
      </c>
      <c r="M34">
        <v>15</v>
      </c>
      <c r="N34">
        <v>10</v>
      </c>
      <c r="O34">
        <v>9</v>
      </c>
      <c r="P34">
        <v>22</v>
      </c>
      <c r="Q34">
        <v>24</v>
      </c>
      <c r="R34">
        <v>25</v>
      </c>
      <c r="S34">
        <v>25</v>
      </c>
      <c r="T34">
        <v>130</v>
      </c>
      <c r="U34" s="43">
        <f t="shared" si="0"/>
        <v>6.2162291397695217E-3</v>
      </c>
      <c r="V34" s="30"/>
    </row>
    <row r="35" spans="1:22" ht="14.5" x14ac:dyDescent="0.35">
      <c r="B35" t="s">
        <v>410</v>
      </c>
      <c r="C35">
        <v>24</v>
      </c>
      <c r="D35">
        <v>13</v>
      </c>
      <c r="E35">
        <v>18</v>
      </c>
      <c r="F35">
        <v>27</v>
      </c>
      <c r="G35">
        <v>21</v>
      </c>
      <c r="H35">
        <v>13</v>
      </c>
      <c r="I35">
        <v>18</v>
      </c>
      <c r="J35">
        <v>134</v>
      </c>
      <c r="L35" t="s">
        <v>340</v>
      </c>
      <c r="M35">
        <v>14</v>
      </c>
      <c r="N35">
        <v>7</v>
      </c>
      <c r="O35">
        <v>29</v>
      </c>
      <c r="P35">
        <v>26</v>
      </c>
      <c r="Q35">
        <v>25</v>
      </c>
      <c r="R35">
        <v>18</v>
      </c>
      <c r="S35">
        <v>10</v>
      </c>
      <c r="T35">
        <v>129</v>
      </c>
      <c r="U35" s="43">
        <f t="shared" si="0"/>
        <v>6.168411992540525E-3</v>
      </c>
      <c r="V35" s="30"/>
    </row>
    <row r="36" spans="1:22" ht="14.5" x14ac:dyDescent="0.35">
      <c r="B36" t="s">
        <v>411</v>
      </c>
      <c r="C36">
        <v>1</v>
      </c>
      <c r="D36">
        <v>2</v>
      </c>
      <c r="E36">
        <v>4</v>
      </c>
      <c r="F36">
        <v>9</v>
      </c>
      <c r="G36">
        <v>8</v>
      </c>
      <c r="H36">
        <v>2</v>
      </c>
      <c r="I36">
        <v>6</v>
      </c>
      <c r="J36">
        <v>32</v>
      </c>
      <c r="L36" t="s">
        <v>412</v>
      </c>
      <c r="M36">
        <v>24</v>
      </c>
      <c r="N36">
        <v>12</v>
      </c>
      <c r="O36">
        <v>13</v>
      </c>
      <c r="P36">
        <v>9</v>
      </c>
      <c r="Q36">
        <v>18</v>
      </c>
      <c r="R36">
        <v>17</v>
      </c>
      <c r="S36">
        <v>24</v>
      </c>
      <c r="T36">
        <v>117</v>
      </c>
      <c r="U36" s="43">
        <f t="shared" si="0"/>
        <v>5.5946062257925689E-3</v>
      </c>
      <c r="V36" s="30"/>
    </row>
    <row r="37" spans="1:22" ht="14.5" x14ac:dyDescent="0.35">
      <c r="B37" t="s">
        <v>413</v>
      </c>
      <c r="C37">
        <v>30</v>
      </c>
      <c r="D37">
        <v>23</v>
      </c>
      <c r="E37">
        <v>26</v>
      </c>
      <c r="F37">
        <v>40</v>
      </c>
      <c r="G37">
        <v>30</v>
      </c>
      <c r="H37">
        <v>23</v>
      </c>
      <c r="I37">
        <v>22</v>
      </c>
      <c r="J37">
        <v>194</v>
      </c>
      <c r="L37" t="s">
        <v>414</v>
      </c>
      <c r="M37">
        <v>12</v>
      </c>
      <c r="N37">
        <v>7</v>
      </c>
      <c r="O37">
        <v>17</v>
      </c>
      <c r="P37">
        <v>4</v>
      </c>
      <c r="Q37">
        <v>16</v>
      </c>
      <c r="R37">
        <v>22</v>
      </c>
      <c r="S37">
        <v>28</v>
      </c>
      <c r="T37">
        <v>106</v>
      </c>
      <c r="U37" s="43">
        <f t="shared" si="0"/>
        <v>5.0686176062736095E-3</v>
      </c>
      <c r="V37" s="30"/>
    </row>
    <row r="38" spans="1:22" ht="14.5" x14ac:dyDescent="0.35">
      <c r="B38" t="s">
        <v>415</v>
      </c>
      <c r="C38">
        <v>2</v>
      </c>
      <c r="D38">
        <v>0</v>
      </c>
      <c r="E38">
        <v>3</v>
      </c>
      <c r="F38">
        <v>6</v>
      </c>
      <c r="G38">
        <v>2</v>
      </c>
      <c r="H38">
        <v>2</v>
      </c>
      <c r="I38">
        <v>3</v>
      </c>
      <c r="J38">
        <v>18</v>
      </c>
      <c r="L38" t="s">
        <v>416</v>
      </c>
      <c r="M38">
        <v>2</v>
      </c>
      <c r="N38">
        <v>24</v>
      </c>
      <c r="O38">
        <v>14</v>
      </c>
      <c r="P38">
        <v>14</v>
      </c>
      <c r="Q38">
        <v>16</v>
      </c>
      <c r="R38">
        <v>22</v>
      </c>
      <c r="S38">
        <v>13</v>
      </c>
      <c r="T38">
        <v>105</v>
      </c>
      <c r="U38" s="43">
        <f t="shared" si="0"/>
        <v>5.0208004590446137E-3</v>
      </c>
      <c r="V38" s="30"/>
    </row>
    <row r="39" spans="1:22" ht="14.5" x14ac:dyDescent="0.35">
      <c r="A39" t="s">
        <v>339</v>
      </c>
      <c r="B39" t="s">
        <v>417</v>
      </c>
      <c r="C39">
        <v>3</v>
      </c>
      <c r="D39">
        <v>2</v>
      </c>
      <c r="E39">
        <v>10</v>
      </c>
      <c r="F39">
        <v>6</v>
      </c>
      <c r="G39">
        <v>12</v>
      </c>
      <c r="H39">
        <v>7</v>
      </c>
      <c r="I39">
        <v>5</v>
      </c>
      <c r="J39">
        <v>45</v>
      </c>
      <c r="L39" t="s">
        <v>379</v>
      </c>
      <c r="M39">
        <v>15</v>
      </c>
      <c r="N39">
        <v>9</v>
      </c>
      <c r="O39">
        <v>6</v>
      </c>
      <c r="P39">
        <v>10</v>
      </c>
      <c r="Q39">
        <v>13</v>
      </c>
      <c r="R39">
        <v>23</v>
      </c>
      <c r="S39">
        <v>16</v>
      </c>
      <c r="T39">
        <v>92</v>
      </c>
      <c r="U39" s="43">
        <f t="shared" si="0"/>
        <v>4.3991775450676609E-3</v>
      </c>
      <c r="V39" s="30"/>
    </row>
    <row r="40" spans="1:22" ht="14.5" x14ac:dyDescent="0.35">
      <c r="B40" t="s">
        <v>418</v>
      </c>
      <c r="C40">
        <v>0</v>
      </c>
      <c r="D40">
        <v>0</v>
      </c>
      <c r="E40">
        <v>0</v>
      </c>
      <c r="F40">
        <v>1</v>
      </c>
      <c r="G40">
        <v>0</v>
      </c>
      <c r="H40">
        <v>0</v>
      </c>
      <c r="I40">
        <v>0</v>
      </c>
      <c r="J40">
        <v>1</v>
      </c>
      <c r="L40" t="s">
        <v>343</v>
      </c>
      <c r="M40">
        <v>14</v>
      </c>
      <c r="N40">
        <v>9</v>
      </c>
      <c r="O40">
        <v>7</v>
      </c>
      <c r="P40">
        <v>12</v>
      </c>
      <c r="Q40">
        <v>22</v>
      </c>
      <c r="R40">
        <v>11</v>
      </c>
      <c r="S40">
        <v>10</v>
      </c>
      <c r="T40">
        <v>85</v>
      </c>
      <c r="U40" s="43">
        <f t="shared" si="0"/>
        <v>4.0644575144646866E-3</v>
      </c>
      <c r="V40" s="30"/>
    </row>
    <row r="41" spans="1:22" ht="14.5" x14ac:dyDescent="0.35">
      <c r="B41" t="s">
        <v>419</v>
      </c>
      <c r="C41">
        <v>7</v>
      </c>
      <c r="D41">
        <v>8</v>
      </c>
      <c r="E41">
        <v>21</v>
      </c>
      <c r="F41">
        <v>9</v>
      </c>
      <c r="G41">
        <v>6</v>
      </c>
      <c r="H41">
        <v>16</v>
      </c>
      <c r="I41">
        <v>22</v>
      </c>
      <c r="J41">
        <v>89</v>
      </c>
      <c r="L41" t="s">
        <v>420</v>
      </c>
      <c r="M41">
        <v>1</v>
      </c>
      <c r="N41">
        <v>0</v>
      </c>
      <c r="O41">
        <v>0</v>
      </c>
      <c r="P41">
        <v>3</v>
      </c>
      <c r="Q41">
        <v>27</v>
      </c>
      <c r="R41">
        <v>11</v>
      </c>
      <c r="S41">
        <v>5</v>
      </c>
      <c r="T41">
        <v>47</v>
      </c>
      <c r="U41" s="43">
        <f t="shared" si="0"/>
        <v>2.2474059197628272E-3</v>
      </c>
      <c r="V41" s="30"/>
    </row>
    <row r="42" spans="1:22" ht="14.5" x14ac:dyDescent="0.35">
      <c r="B42" t="s">
        <v>421</v>
      </c>
      <c r="C42">
        <v>0</v>
      </c>
      <c r="D42">
        <v>0</v>
      </c>
      <c r="E42">
        <v>0</v>
      </c>
      <c r="F42">
        <v>0</v>
      </c>
      <c r="G42">
        <v>2</v>
      </c>
      <c r="H42">
        <v>0</v>
      </c>
      <c r="I42">
        <v>0</v>
      </c>
      <c r="J42">
        <v>2</v>
      </c>
      <c r="L42" t="s">
        <v>422</v>
      </c>
      <c r="M42">
        <v>0</v>
      </c>
      <c r="N42">
        <v>0</v>
      </c>
      <c r="O42">
        <v>0</v>
      </c>
      <c r="P42">
        <v>3</v>
      </c>
      <c r="Q42">
        <v>0</v>
      </c>
      <c r="R42">
        <v>1</v>
      </c>
      <c r="S42">
        <v>12</v>
      </c>
      <c r="T42">
        <v>16</v>
      </c>
      <c r="U42" s="43">
        <f t="shared" si="0"/>
        <v>7.6507435566394114E-4</v>
      </c>
      <c r="V42" s="30"/>
    </row>
    <row r="43" spans="1:22" ht="14.5" x14ac:dyDescent="0.35">
      <c r="A43" t="s">
        <v>355</v>
      </c>
      <c r="B43" t="s">
        <v>423</v>
      </c>
      <c r="C43">
        <v>12</v>
      </c>
      <c r="D43">
        <v>10</v>
      </c>
      <c r="E43">
        <v>13</v>
      </c>
      <c r="F43">
        <v>12</v>
      </c>
      <c r="G43">
        <v>2</v>
      </c>
      <c r="H43">
        <v>4</v>
      </c>
      <c r="I43">
        <v>22</v>
      </c>
      <c r="J43">
        <v>75</v>
      </c>
      <c r="L43" t="s">
        <v>424</v>
      </c>
      <c r="M43">
        <v>0</v>
      </c>
      <c r="N43">
        <v>0</v>
      </c>
      <c r="O43">
        <v>2</v>
      </c>
      <c r="P43">
        <v>3</v>
      </c>
      <c r="Q43">
        <v>1</v>
      </c>
      <c r="R43">
        <v>2</v>
      </c>
      <c r="S43">
        <v>4</v>
      </c>
      <c r="T43">
        <v>12</v>
      </c>
      <c r="U43" s="43">
        <f t="shared" si="0"/>
        <v>5.7380576674795586E-4</v>
      </c>
      <c r="V43" s="30"/>
    </row>
    <row r="44" spans="1:22" ht="14.5" x14ac:dyDescent="0.35">
      <c r="B44" t="s">
        <v>425</v>
      </c>
      <c r="C44">
        <v>0</v>
      </c>
      <c r="D44">
        <v>0</v>
      </c>
      <c r="E44">
        <v>0</v>
      </c>
      <c r="F44">
        <v>0</v>
      </c>
      <c r="G44">
        <v>0</v>
      </c>
      <c r="H44">
        <v>19</v>
      </c>
      <c r="I44">
        <v>41</v>
      </c>
      <c r="J44">
        <v>60</v>
      </c>
      <c r="L44" t="s">
        <v>426</v>
      </c>
      <c r="M44">
        <v>0</v>
      </c>
      <c r="N44">
        <v>0</v>
      </c>
      <c r="O44">
        <v>0</v>
      </c>
      <c r="P44">
        <v>11</v>
      </c>
      <c r="Q44">
        <v>0</v>
      </c>
      <c r="R44">
        <v>0</v>
      </c>
      <c r="S44">
        <v>0</v>
      </c>
      <c r="T44">
        <v>11</v>
      </c>
      <c r="U44" s="43">
        <f t="shared" si="0"/>
        <v>5.2598861951895948E-4</v>
      </c>
      <c r="V44" s="30"/>
    </row>
    <row r="45" spans="1:22" ht="14.5" x14ac:dyDescent="0.35">
      <c r="B45" t="s">
        <v>427</v>
      </c>
      <c r="C45">
        <v>13</v>
      </c>
      <c r="D45">
        <v>8</v>
      </c>
      <c r="E45">
        <v>37</v>
      </c>
      <c r="F45">
        <v>29</v>
      </c>
      <c r="G45">
        <v>12</v>
      </c>
      <c r="H45">
        <v>18</v>
      </c>
      <c r="I45">
        <v>12</v>
      </c>
      <c r="J45">
        <v>129</v>
      </c>
      <c r="L45" t="s">
        <v>383</v>
      </c>
      <c r="M45">
        <v>0</v>
      </c>
      <c r="N45">
        <v>0</v>
      </c>
      <c r="O45">
        <v>4</v>
      </c>
      <c r="P45">
        <v>1</v>
      </c>
      <c r="Q45">
        <v>1</v>
      </c>
      <c r="R45">
        <v>1</v>
      </c>
      <c r="S45">
        <v>0</v>
      </c>
      <c r="T45">
        <v>7</v>
      </c>
      <c r="U45" s="43">
        <f t="shared" si="0"/>
        <v>3.3472003060297425E-4</v>
      </c>
      <c r="V45" s="30"/>
    </row>
    <row r="46" spans="1:22" ht="14.5" x14ac:dyDescent="0.35">
      <c r="A46" t="s">
        <v>424</v>
      </c>
      <c r="B46" t="s">
        <v>428</v>
      </c>
      <c r="C46">
        <v>0</v>
      </c>
      <c r="D46">
        <v>0</v>
      </c>
      <c r="E46">
        <v>2</v>
      </c>
      <c r="F46">
        <v>1</v>
      </c>
      <c r="G46">
        <v>0</v>
      </c>
      <c r="H46">
        <v>0</v>
      </c>
      <c r="I46">
        <v>1</v>
      </c>
      <c r="J46">
        <v>4</v>
      </c>
      <c r="L46" t="s">
        <v>346</v>
      </c>
      <c r="M46">
        <v>5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5</v>
      </c>
      <c r="U46" s="43">
        <f t="shared" si="0"/>
        <v>2.3908573614498158E-4</v>
      </c>
      <c r="V46" s="30"/>
    </row>
    <row r="47" spans="1:22" ht="14.5" x14ac:dyDescent="0.35">
      <c r="B47" t="s">
        <v>429</v>
      </c>
      <c r="C47">
        <v>0</v>
      </c>
      <c r="D47">
        <v>0</v>
      </c>
      <c r="E47">
        <v>0</v>
      </c>
      <c r="F47">
        <v>2</v>
      </c>
      <c r="G47">
        <v>1</v>
      </c>
      <c r="H47">
        <v>2</v>
      </c>
      <c r="I47">
        <v>3</v>
      </c>
      <c r="J47">
        <v>8</v>
      </c>
      <c r="L47" t="s">
        <v>300</v>
      </c>
      <c r="M47">
        <v>0</v>
      </c>
      <c r="N47">
        <v>1</v>
      </c>
      <c r="O47">
        <v>1</v>
      </c>
      <c r="P47">
        <v>0</v>
      </c>
      <c r="Q47">
        <v>0</v>
      </c>
      <c r="R47">
        <v>0</v>
      </c>
      <c r="S47">
        <v>2</v>
      </c>
      <c r="T47">
        <v>4</v>
      </c>
      <c r="U47" s="43">
        <f t="shared" si="0"/>
        <v>1.9126858891598529E-4</v>
      </c>
      <c r="V47" s="30"/>
    </row>
    <row r="48" spans="1:22" ht="14.5" x14ac:dyDescent="0.35">
      <c r="A48" t="s">
        <v>344</v>
      </c>
      <c r="B48" t="s">
        <v>430</v>
      </c>
      <c r="C48">
        <v>2</v>
      </c>
      <c r="D48">
        <v>0</v>
      </c>
      <c r="E48">
        <v>0</v>
      </c>
      <c r="F48">
        <v>1</v>
      </c>
      <c r="G48">
        <v>0</v>
      </c>
      <c r="H48">
        <v>0</v>
      </c>
      <c r="I48">
        <v>0</v>
      </c>
      <c r="J48">
        <v>3</v>
      </c>
      <c r="L48" t="s">
        <v>344</v>
      </c>
      <c r="M48">
        <v>2</v>
      </c>
      <c r="N48">
        <v>0</v>
      </c>
      <c r="O48">
        <v>0</v>
      </c>
      <c r="P48">
        <v>1</v>
      </c>
      <c r="Q48">
        <v>0</v>
      </c>
      <c r="R48">
        <v>0</v>
      </c>
      <c r="S48">
        <v>0</v>
      </c>
      <c r="T48">
        <v>3</v>
      </c>
      <c r="U48" s="43">
        <f t="shared" si="0"/>
        <v>1.4345144168698896E-4</v>
      </c>
      <c r="V48" s="30"/>
    </row>
    <row r="49" spans="1:22" ht="14.5" x14ac:dyDescent="0.35">
      <c r="A49" t="s">
        <v>334</v>
      </c>
      <c r="B49" t="s">
        <v>431</v>
      </c>
      <c r="C49">
        <v>35</v>
      </c>
      <c r="D49">
        <v>34</v>
      </c>
      <c r="E49">
        <v>50</v>
      </c>
      <c r="F49">
        <v>35</v>
      </c>
      <c r="G49">
        <v>20</v>
      </c>
      <c r="H49">
        <v>20</v>
      </c>
      <c r="I49">
        <v>24</v>
      </c>
      <c r="J49">
        <v>218</v>
      </c>
      <c r="L49" t="s">
        <v>432</v>
      </c>
      <c r="M49">
        <v>1</v>
      </c>
      <c r="N49">
        <v>1</v>
      </c>
      <c r="O49">
        <v>0</v>
      </c>
      <c r="P49">
        <v>1</v>
      </c>
      <c r="Q49">
        <v>0</v>
      </c>
      <c r="R49">
        <v>0</v>
      </c>
      <c r="S49">
        <v>0</v>
      </c>
      <c r="T49">
        <v>3</v>
      </c>
      <c r="U49" s="43">
        <f t="shared" si="0"/>
        <v>1.4345144168698896E-4</v>
      </c>
      <c r="V49" s="30"/>
    </row>
    <row r="50" spans="1:22" ht="14.5" x14ac:dyDescent="0.35">
      <c r="B50" t="s">
        <v>433</v>
      </c>
      <c r="C50">
        <v>53</v>
      </c>
      <c r="D50">
        <v>35</v>
      </c>
      <c r="E50">
        <v>64</v>
      </c>
      <c r="F50">
        <v>76</v>
      </c>
      <c r="G50">
        <v>46</v>
      </c>
      <c r="H50">
        <v>39</v>
      </c>
      <c r="I50">
        <v>48</v>
      </c>
      <c r="J50">
        <v>361</v>
      </c>
      <c r="L50" t="s">
        <v>434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1</v>
      </c>
      <c r="T50">
        <v>1</v>
      </c>
      <c r="U50" s="43">
        <f t="shared" si="0"/>
        <v>4.7817147228996321E-5</v>
      </c>
      <c r="V50" s="30"/>
    </row>
    <row r="51" spans="1:22" ht="14.5" x14ac:dyDescent="0.35">
      <c r="B51" t="s">
        <v>435</v>
      </c>
      <c r="C51">
        <v>10</v>
      </c>
      <c r="D51">
        <v>9</v>
      </c>
      <c r="E51">
        <v>7</v>
      </c>
      <c r="F51">
        <v>6</v>
      </c>
      <c r="G51">
        <v>7</v>
      </c>
      <c r="H51">
        <v>11</v>
      </c>
      <c r="I51">
        <v>14</v>
      </c>
      <c r="J51">
        <v>64</v>
      </c>
      <c r="L51" t="s">
        <v>436</v>
      </c>
      <c r="M51">
        <v>0</v>
      </c>
      <c r="N51">
        <v>0</v>
      </c>
      <c r="O51">
        <v>0</v>
      </c>
      <c r="P51">
        <v>0</v>
      </c>
      <c r="Q51">
        <v>0</v>
      </c>
      <c r="R51">
        <v>1</v>
      </c>
      <c r="S51">
        <v>0</v>
      </c>
      <c r="T51">
        <v>1</v>
      </c>
      <c r="U51" s="43">
        <f>T51/$T$52</f>
        <v>4.7817147228996321E-5</v>
      </c>
      <c r="V51" s="30"/>
    </row>
    <row r="52" spans="1:22" ht="14.5" x14ac:dyDescent="0.35">
      <c r="B52" t="s">
        <v>437</v>
      </c>
      <c r="C52">
        <v>15</v>
      </c>
      <c r="D52">
        <v>17</v>
      </c>
      <c r="E52">
        <v>19</v>
      </c>
      <c r="F52">
        <v>12</v>
      </c>
      <c r="G52">
        <v>11</v>
      </c>
      <c r="H52">
        <v>13</v>
      </c>
      <c r="I52">
        <v>16</v>
      </c>
      <c r="J52">
        <v>103</v>
      </c>
      <c r="L52" s="31" t="s">
        <v>12</v>
      </c>
      <c r="M52" s="31">
        <v>2505</v>
      </c>
      <c r="N52" s="31">
        <v>2189</v>
      </c>
      <c r="O52" s="31">
        <v>3368</v>
      </c>
      <c r="P52" s="31">
        <v>2784</v>
      </c>
      <c r="Q52" s="31">
        <v>3309</v>
      </c>
      <c r="R52" s="31">
        <v>3644</v>
      </c>
      <c r="S52" s="31">
        <v>3114</v>
      </c>
      <c r="T52" s="31">
        <v>20913</v>
      </c>
      <c r="U52" s="43"/>
    </row>
    <row r="53" spans="1:22" ht="14.5" x14ac:dyDescent="0.35">
      <c r="B53" t="s">
        <v>438</v>
      </c>
      <c r="C53">
        <v>3</v>
      </c>
      <c r="D53">
        <v>3</v>
      </c>
      <c r="E53">
        <v>2</v>
      </c>
      <c r="F53">
        <v>5</v>
      </c>
      <c r="G53">
        <v>3</v>
      </c>
      <c r="H53">
        <v>1</v>
      </c>
      <c r="I53">
        <v>6</v>
      </c>
      <c r="J53">
        <v>23</v>
      </c>
      <c r="L53" s="10"/>
      <c r="M53" s="16"/>
      <c r="N53" s="16"/>
      <c r="O53" s="16"/>
      <c r="P53" s="16"/>
      <c r="Q53" s="16"/>
      <c r="R53" s="16"/>
      <c r="S53" s="16"/>
      <c r="T53" s="32"/>
      <c r="U53" s="43"/>
      <c r="V53" s="31"/>
    </row>
    <row r="54" spans="1:22" ht="14.5" x14ac:dyDescent="0.35">
      <c r="B54" t="s">
        <v>439</v>
      </c>
      <c r="C54">
        <v>1</v>
      </c>
      <c r="D54">
        <v>3</v>
      </c>
      <c r="E54">
        <v>0</v>
      </c>
      <c r="F54">
        <v>0</v>
      </c>
      <c r="G54">
        <v>1</v>
      </c>
      <c r="H54">
        <v>4</v>
      </c>
      <c r="I54">
        <v>3</v>
      </c>
      <c r="J54">
        <v>12</v>
      </c>
      <c r="L54" s="10"/>
      <c r="M54" s="16"/>
      <c r="N54" s="16"/>
      <c r="O54" s="16"/>
      <c r="P54" s="16"/>
      <c r="Q54" s="16"/>
      <c r="R54" s="16"/>
      <c r="S54" s="16"/>
      <c r="T54" s="32"/>
      <c r="U54" s="43"/>
    </row>
    <row r="55" spans="1:22" ht="14.5" x14ac:dyDescent="0.35">
      <c r="B55" t="s">
        <v>440</v>
      </c>
      <c r="C55">
        <v>0</v>
      </c>
      <c r="D55">
        <v>0</v>
      </c>
      <c r="E55">
        <v>1</v>
      </c>
      <c r="F55">
        <v>5</v>
      </c>
      <c r="G55">
        <v>4</v>
      </c>
      <c r="H55">
        <v>2</v>
      </c>
      <c r="I55">
        <v>2</v>
      </c>
      <c r="J55">
        <v>14</v>
      </c>
      <c r="L55" s="10"/>
      <c r="T55" s="32"/>
      <c r="U55" s="43"/>
    </row>
    <row r="56" spans="1:22" ht="14.5" x14ac:dyDescent="0.35">
      <c r="B56" t="s">
        <v>441</v>
      </c>
      <c r="C56">
        <v>0</v>
      </c>
      <c r="D56">
        <v>0</v>
      </c>
      <c r="E56">
        <v>0</v>
      </c>
      <c r="F56">
        <v>1</v>
      </c>
      <c r="G56">
        <v>0</v>
      </c>
      <c r="H56">
        <v>0</v>
      </c>
      <c r="I56">
        <v>0</v>
      </c>
      <c r="J56">
        <v>1</v>
      </c>
      <c r="L56" s="10"/>
      <c r="M56" s="16"/>
      <c r="N56" s="16"/>
      <c r="O56" s="16"/>
      <c r="P56" s="16"/>
      <c r="Q56" s="16"/>
      <c r="R56" s="16"/>
      <c r="S56" s="16"/>
      <c r="T56" s="32"/>
      <c r="U56" s="43"/>
    </row>
    <row r="57" spans="1:22" ht="14.5" x14ac:dyDescent="0.35">
      <c r="A57" t="s">
        <v>352</v>
      </c>
      <c r="B57" t="s">
        <v>442</v>
      </c>
      <c r="C57">
        <v>13</v>
      </c>
      <c r="D57">
        <v>19</v>
      </c>
      <c r="E57">
        <v>74</v>
      </c>
      <c r="F57">
        <v>54</v>
      </c>
      <c r="G57">
        <v>34</v>
      </c>
      <c r="H57">
        <v>19</v>
      </c>
      <c r="I57">
        <v>22</v>
      </c>
      <c r="J57">
        <v>235</v>
      </c>
      <c r="L57" s="10"/>
      <c r="M57" s="16"/>
      <c r="N57" s="16"/>
      <c r="O57" s="16"/>
      <c r="P57" s="16"/>
      <c r="Q57" s="16"/>
      <c r="R57" s="16"/>
      <c r="S57" s="16"/>
      <c r="T57" s="32"/>
      <c r="U57" s="43"/>
    </row>
    <row r="58" spans="1:22" ht="14.5" x14ac:dyDescent="0.35">
      <c r="B58" t="s">
        <v>443</v>
      </c>
      <c r="C58">
        <v>8</v>
      </c>
      <c r="D58">
        <v>3</v>
      </c>
      <c r="E58">
        <v>3</v>
      </c>
      <c r="F58">
        <v>1</v>
      </c>
      <c r="G58">
        <v>1</v>
      </c>
      <c r="H58">
        <v>0</v>
      </c>
      <c r="I58">
        <v>2</v>
      </c>
      <c r="J58">
        <v>18</v>
      </c>
      <c r="L58" s="10"/>
      <c r="M58" s="16"/>
      <c r="N58" s="16"/>
      <c r="O58" s="16"/>
      <c r="P58" s="16"/>
      <c r="Q58" s="16"/>
      <c r="R58" s="16"/>
      <c r="S58" s="16"/>
      <c r="T58" s="32"/>
      <c r="U58" s="43"/>
    </row>
    <row r="59" spans="1:22" ht="14.5" x14ac:dyDescent="0.35">
      <c r="B59" t="s">
        <v>444</v>
      </c>
      <c r="C59">
        <v>17</v>
      </c>
      <c r="D59">
        <v>15</v>
      </c>
      <c r="E59">
        <v>11</v>
      </c>
      <c r="F59">
        <v>14</v>
      </c>
      <c r="G59">
        <v>16</v>
      </c>
      <c r="H59">
        <v>18</v>
      </c>
      <c r="I59">
        <v>9</v>
      </c>
      <c r="J59">
        <v>100</v>
      </c>
      <c r="L59" s="10"/>
      <c r="M59" s="16"/>
      <c r="N59" s="16"/>
      <c r="O59" s="16"/>
      <c r="P59" s="16"/>
      <c r="Q59" s="16"/>
      <c r="R59" s="16"/>
      <c r="S59" s="16"/>
      <c r="T59" s="32"/>
      <c r="U59" s="43"/>
    </row>
    <row r="60" spans="1:22" ht="14.5" x14ac:dyDescent="0.35">
      <c r="B60" t="s">
        <v>445</v>
      </c>
      <c r="C60">
        <v>1</v>
      </c>
      <c r="D60">
        <v>0</v>
      </c>
      <c r="E60">
        <v>2</v>
      </c>
      <c r="F60">
        <v>5</v>
      </c>
      <c r="G60">
        <v>14</v>
      </c>
      <c r="H60">
        <v>12</v>
      </c>
      <c r="I60">
        <v>5</v>
      </c>
      <c r="J60">
        <v>39</v>
      </c>
      <c r="L60" s="10"/>
      <c r="M60" s="16"/>
      <c r="N60" s="16"/>
      <c r="O60" s="16"/>
      <c r="P60" s="16"/>
      <c r="Q60" s="16"/>
      <c r="R60" s="16"/>
      <c r="S60" s="16"/>
      <c r="T60" s="32"/>
      <c r="U60" s="43"/>
    </row>
    <row r="61" spans="1:22" ht="14.5" x14ac:dyDescent="0.35">
      <c r="B61" t="s">
        <v>446</v>
      </c>
      <c r="C61">
        <v>8</v>
      </c>
      <c r="D61">
        <v>10</v>
      </c>
      <c r="E61">
        <v>12</v>
      </c>
      <c r="F61">
        <v>9</v>
      </c>
      <c r="G61">
        <v>4</v>
      </c>
      <c r="H61">
        <v>1</v>
      </c>
      <c r="I61">
        <v>5</v>
      </c>
      <c r="J61">
        <v>49</v>
      </c>
      <c r="L61" s="39"/>
      <c r="M61" s="32"/>
      <c r="N61" s="32"/>
      <c r="O61" s="32"/>
      <c r="P61" s="32"/>
      <c r="Q61" s="32"/>
      <c r="R61" s="32"/>
      <c r="S61" s="32"/>
      <c r="T61" s="32"/>
      <c r="U61" s="43"/>
    </row>
    <row r="62" spans="1:22" ht="14.5" x14ac:dyDescent="0.35">
      <c r="A62" t="s">
        <v>300</v>
      </c>
      <c r="B62" t="s">
        <v>447</v>
      </c>
      <c r="C62">
        <v>0</v>
      </c>
      <c r="D62">
        <v>1</v>
      </c>
      <c r="E62">
        <v>1</v>
      </c>
      <c r="F62">
        <v>0</v>
      </c>
      <c r="G62">
        <v>0</v>
      </c>
      <c r="H62">
        <v>0</v>
      </c>
      <c r="I62">
        <v>2</v>
      </c>
      <c r="J62">
        <v>4</v>
      </c>
      <c r="T62" s="32"/>
    </row>
    <row r="63" spans="1:22" ht="14.5" x14ac:dyDescent="0.35">
      <c r="A63" t="s">
        <v>432</v>
      </c>
      <c r="B63" t="s">
        <v>448</v>
      </c>
      <c r="C63">
        <v>1</v>
      </c>
      <c r="D63">
        <v>1</v>
      </c>
      <c r="E63">
        <v>0</v>
      </c>
      <c r="F63">
        <v>1</v>
      </c>
      <c r="G63">
        <v>0</v>
      </c>
      <c r="H63">
        <v>0</v>
      </c>
      <c r="I63">
        <v>0</v>
      </c>
      <c r="J63">
        <v>3</v>
      </c>
      <c r="M63" s="16"/>
      <c r="N63" s="16"/>
      <c r="O63" s="16"/>
      <c r="P63" s="16"/>
      <c r="Q63" s="16"/>
      <c r="R63" s="16"/>
      <c r="S63" s="16"/>
      <c r="T63" s="32"/>
    </row>
    <row r="64" spans="1:22" ht="14.5" x14ac:dyDescent="0.35">
      <c r="A64" t="s">
        <v>346</v>
      </c>
      <c r="B64" t="s">
        <v>449</v>
      </c>
      <c r="C64">
        <v>5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5</v>
      </c>
      <c r="M64" s="16"/>
      <c r="N64" s="16"/>
      <c r="O64" s="16"/>
      <c r="P64" s="16"/>
      <c r="Q64" s="16"/>
      <c r="R64" s="16"/>
      <c r="S64" s="16"/>
      <c r="T64" s="32"/>
    </row>
    <row r="65" spans="1:20" ht="14.5" x14ac:dyDescent="0.35">
      <c r="A65" t="s">
        <v>341</v>
      </c>
      <c r="B65" t="s">
        <v>450</v>
      </c>
      <c r="C65">
        <v>0</v>
      </c>
      <c r="D65">
        <v>0</v>
      </c>
      <c r="E65">
        <v>0</v>
      </c>
      <c r="F65">
        <v>3</v>
      </c>
      <c r="G65">
        <v>9</v>
      </c>
      <c r="H65">
        <v>9</v>
      </c>
      <c r="I65">
        <v>13</v>
      </c>
      <c r="J65">
        <v>34</v>
      </c>
      <c r="M65" s="16"/>
      <c r="N65" s="16"/>
      <c r="O65" s="16"/>
      <c r="P65" s="16"/>
      <c r="Q65" s="16"/>
      <c r="R65" s="16"/>
      <c r="S65" s="16"/>
      <c r="T65" s="32"/>
    </row>
    <row r="66" spans="1:20" ht="14.5" x14ac:dyDescent="0.35">
      <c r="B66" t="s">
        <v>451</v>
      </c>
      <c r="C66">
        <v>79</v>
      </c>
      <c r="D66">
        <v>55</v>
      </c>
      <c r="E66">
        <v>82</v>
      </c>
      <c r="F66">
        <v>60</v>
      </c>
      <c r="G66">
        <v>62</v>
      </c>
      <c r="H66">
        <v>70</v>
      </c>
      <c r="I66">
        <v>79</v>
      </c>
      <c r="J66">
        <v>487</v>
      </c>
      <c r="M66" s="16"/>
      <c r="N66" s="16"/>
      <c r="O66" s="16"/>
      <c r="P66" s="16"/>
      <c r="Q66" s="16"/>
      <c r="R66" s="16"/>
      <c r="S66" s="16"/>
      <c r="T66" s="32"/>
    </row>
    <row r="67" spans="1:20" ht="14.5" x14ac:dyDescent="0.35">
      <c r="B67" t="s">
        <v>452</v>
      </c>
      <c r="C67">
        <v>21</v>
      </c>
      <c r="D67">
        <v>17</v>
      </c>
      <c r="E67">
        <v>18</v>
      </c>
      <c r="F67">
        <v>33</v>
      </c>
      <c r="G67">
        <v>18</v>
      </c>
      <c r="H67">
        <v>21</v>
      </c>
      <c r="I67">
        <v>25</v>
      </c>
      <c r="J67">
        <v>153</v>
      </c>
      <c r="M67" s="16"/>
      <c r="N67" s="16"/>
      <c r="O67" s="16"/>
      <c r="P67" s="16"/>
      <c r="Q67" s="16"/>
      <c r="R67" s="16"/>
      <c r="S67" s="16"/>
      <c r="T67" s="32"/>
    </row>
    <row r="68" spans="1:20" ht="14.5" x14ac:dyDescent="0.35">
      <c r="B68" t="s">
        <v>453</v>
      </c>
      <c r="C68">
        <v>0</v>
      </c>
      <c r="D68">
        <v>6</v>
      </c>
      <c r="E68">
        <v>28</v>
      </c>
      <c r="F68">
        <v>28</v>
      </c>
      <c r="G68">
        <v>12</v>
      </c>
      <c r="H68">
        <v>18</v>
      </c>
      <c r="I68">
        <v>22</v>
      </c>
      <c r="J68">
        <v>114</v>
      </c>
      <c r="M68" s="16"/>
      <c r="N68" s="16"/>
      <c r="O68" s="16"/>
      <c r="P68" s="16"/>
      <c r="Q68" s="16"/>
      <c r="R68" s="16"/>
      <c r="S68" s="16"/>
      <c r="T68" s="32"/>
    </row>
    <row r="69" spans="1:20" ht="14.5" x14ac:dyDescent="0.35">
      <c r="B69" t="s">
        <v>454</v>
      </c>
      <c r="C69">
        <v>25</v>
      </c>
      <c r="D69">
        <v>20</v>
      </c>
      <c r="E69">
        <v>17</v>
      </c>
      <c r="F69">
        <v>16</v>
      </c>
      <c r="G69">
        <v>13</v>
      </c>
      <c r="H69">
        <v>15</v>
      </c>
      <c r="I69">
        <v>14</v>
      </c>
      <c r="J69">
        <v>120</v>
      </c>
      <c r="M69" s="16"/>
      <c r="N69" s="16"/>
      <c r="O69" s="16"/>
      <c r="P69" s="16"/>
      <c r="Q69" s="16"/>
      <c r="R69" s="16"/>
      <c r="S69" s="16"/>
      <c r="T69" s="32"/>
    </row>
    <row r="70" spans="1:20" ht="14.5" x14ac:dyDescent="0.35">
      <c r="B70" t="s">
        <v>455</v>
      </c>
      <c r="C70">
        <v>10</v>
      </c>
      <c r="D70">
        <v>9</v>
      </c>
      <c r="E70">
        <v>20</v>
      </c>
      <c r="F70">
        <v>6</v>
      </c>
      <c r="G70">
        <v>9</v>
      </c>
      <c r="H70">
        <v>6</v>
      </c>
      <c r="I70">
        <v>8</v>
      </c>
      <c r="J70">
        <v>68</v>
      </c>
      <c r="M70" s="16"/>
      <c r="N70" s="16"/>
      <c r="O70" s="16"/>
      <c r="P70" s="16"/>
      <c r="Q70" s="16"/>
      <c r="R70" s="16"/>
      <c r="S70" s="16"/>
      <c r="T70" s="32"/>
    </row>
    <row r="71" spans="1:20" ht="14.5" x14ac:dyDescent="0.35">
      <c r="B71" t="s">
        <v>456</v>
      </c>
      <c r="C71">
        <v>0</v>
      </c>
      <c r="D71">
        <v>5</v>
      </c>
      <c r="E71">
        <v>0</v>
      </c>
      <c r="F71">
        <v>0</v>
      </c>
      <c r="G71">
        <v>0</v>
      </c>
      <c r="H71">
        <v>1</v>
      </c>
      <c r="I71">
        <v>0</v>
      </c>
      <c r="J71">
        <v>6</v>
      </c>
      <c r="M71" s="16"/>
      <c r="N71" s="16"/>
      <c r="O71" s="16"/>
      <c r="P71" s="16"/>
      <c r="Q71" s="16"/>
      <c r="R71" s="16"/>
      <c r="S71" s="16"/>
      <c r="T71" s="32"/>
    </row>
    <row r="72" spans="1:20" ht="14.5" x14ac:dyDescent="0.35">
      <c r="B72" t="s">
        <v>457</v>
      </c>
      <c r="C72">
        <v>1</v>
      </c>
      <c r="D72">
        <v>0</v>
      </c>
      <c r="E72">
        <v>5</v>
      </c>
      <c r="F72">
        <v>4</v>
      </c>
      <c r="G72">
        <v>37</v>
      </c>
      <c r="H72">
        <v>57</v>
      </c>
      <c r="I72">
        <v>64</v>
      </c>
      <c r="J72">
        <v>168</v>
      </c>
      <c r="M72" s="16"/>
      <c r="N72" s="16"/>
      <c r="O72" s="16"/>
      <c r="P72" s="16"/>
      <c r="Q72" s="16"/>
      <c r="R72" s="16"/>
      <c r="S72" s="16"/>
      <c r="T72" s="32"/>
    </row>
    <row r="73" spans="1:20" ht="14.5" x14ac:dyDescent="0.35">
      <c r="A73" t="s">
        <v>416</v>
      </c>
      <c r="B73" t="s">
        <v>458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2</v>
      </c>
      <c r="J73">
        <v>2</v>
      </c>
      <c r="M73" s="16"/>
      <c r="N73" s="16"/>
      <c r="O73" s="16"/>
      <c r="P73" s="16"/>
      <c r="Q73" s="16"/>
      <c r="R73" s="16"/>
      <c r="S73" s="16"/>
      <c r="T73" s="32"/>
    </row>
    <row r="74" spans="1:20" ht="14.5" x14ac:dyDescent="0.35">
      <c r="B74" t="s">
        <v>459</v>
      </c>
      <c r="C74">
        <v>0</v>
      </c>
      <c r="D74">
        <v>0</v>
      </c>
      <c r="E74">
        <v>0</v>
      </c>
      <c r="F74">
        <v>0</v>
      </c>
      <c r="G74">
        <v>0</v>
      </c>
      <c r="H74">
        <v>7</v>
      </c>
      <c r="I74">
        <v>2</v>
      </c>
      <c r="J74">
        <v>9</v>
      </c>
      <c r="M74" s="16"/>
      <c r="N74" s="16"/>
      <c r="O74" s="16"/>
      <c r="P74" s="16"/>
      <c r="Q74" s="16"/>
      <c r="R74" s="16"/>
      <c r="S74" s="16"/>
      <c r="T74" s="32"/>
    </row>
    <row r="75" spans="1:20" ht="14.5" x14ac:dyDescent="0.35">
      <c r="B75" t="s">
        <v>460</v>
      </c>
      <c r="C75">
        <v>0</v>
      </c>
      <c r="D75">
        <v>1</v>
      </c>
      <c r="E75">
        <v>0</v>
      </c>
      <c r="F75">
        <v>0</v>
      </c>
      <c r="G75">
        <v>0</v>
      </c>
      <c r="H75">
        <v>0</v>
      </c>
      <c r="I75">
        <v>0</v>
      </c>
      <c r="J75">
        <v>1</v>
      </c>
      <c r="M75" s="16"/>
      <c r="N75" s="16"/>
      <c r="O75" s="16"/>
      <c r="P75" s="16"/>
      <c r="Q75" s="16"/>
      <c r="R75" s="16"/>
      <c r="S75" s="16"/>
      <c r="T75" s="32"/>
    </row>
    <row r="76" spans="1:20" ht="14.5" x14ac:dyDescent="0.35">
      <c r="B76" t="s">
        <v>461</v>
      </c>
      <c r="C76">
        <v>2</v>
      </c>
      <c r="D76">
        <v>22</v>
      </c>
      <c r="E76">
        <v>12</v>
      </c>
      <c r="F76">
        <v>14</v>
      </c>
      <c r="G76">
        <v>16</v>
      </c>
      <c r="H76">
        <v>14</v>
      </c>
      <c r="I76">
        <v>9</v>
      </c>
      <c r="J76">
        <v>89</v>
      </c>
      <c r="M76" s="16"/>
      <c r="N76" s="16"/>
      <c r="O76" s="16"/>
      <c r="P76" s="16"/>
      <c r="Q76" s="16"/>
      <c r="R76" s="16"/>
      <c r="S76" s="16"/>
      <c r="T76" s="32"/>
    </row>
    <row r="77" spans="1:20" ht="14.5" x14ac:dyDescent="0.35">
      <c r="B77" t="s">
        <v>462</v>
      </c>
      <c r="C77">
        <v>0</v>
      </c>
      <c r="D77">
        <v>1</v>
      </c>
      <c r="E77">
        <v>2</v>
      </c>
      <c r="F77">
        <v>0</v>
      </c>
      <c r="G77">
        <v>0</v>
      </c>
      <c r="H77">
        <v>1</v>
      </c>
      <c r="I77">
        <v>0</v>
      </c>
      <c r="J77">
        <v>4</v>
      </c>
      <c r="M77" s="16"/>
      <c r="N77" s="16"/>
      <c r="O77" s="16"/>
      <c r="P77" s="16"/>
      <c r="Q77" s="16"/>
      <c r="R77" s="16"/>
      <c r="S77" s="16"/>
      <c r="T77" s="32"/>
    </row>
    <row r="78" spans="1:20" ht="14.5" x14ac:dyDescent="0.35">
      <c r="A78" t="s">
        <v>434</v>
      </c>
      <c r="B78" t="s">
        <v>463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1</v>
      </c>
      <c r="J78">
        <v>1</v>
      </c>
      <c r="M78" s="16"/>
      <c r="N78" s="16"/>
      <c r="O78" s="16"/>
      <c r="P78" s="16"/>
      <c r="Q78" s="16"/>
      <c r="R78" s="16"/>
      <c r="S78" s="16"/>
      <c r="T78" s="32"/>
    </row>
    <row r="79" spans="1:20" ht="14.5" x14ac:dyDescent="0.35">
      <c r="A79" t="s">
        <v>406</v>
      </c>
      <c r="B79" t="s">
        <v>464</v>
      </c>
      <c r="C79">
        <v>15</v>
      </c>
      <c r="D79">
        <v>9</v>
      </c>
      <c r="E79">
        <v>11</v>
      </c>
      <c r="F79">
        <v>23</v>
      </c>
      <c r="G79">
        <v>42</v>
      </c>
      <c r="H79">
        <v>27</v>
      </c>
      <c r="I79">
        <v>21</v>
      </c>
      <c r="J79">
        <v>148</v>
      </c>
      <c r="M79" s="16"/>
      <c r="N79" s="16"/>
      <c r="O79" s="16"/>
      <c r="P79" s="16"/>
      <c r="Q79" s="16"/>
      <c r="R79" s="16"/>
      <c r="S79" s="16"/>
      <c r="T79" s="32"/>
    </row>
    <row r="80" spans="1:20" ht="14.5" x14ac:dyDescent="0.35">
      <c r="A80" t="s">
        <v>337</v>
      </c>
      <c r="B80" t="s">
        <v>465</v>
      </c>
      <c r="C80">
        <v>126</v>
      </c>
      <c r="D80">
        <v>121</v>
      </c>
      <c r="E80">
        <v>139</v>
      </c>
      <c r="F80">
        <v>109</v>
      </c>
      <c r="G80">
        <v>191</v>
      </c>
      <c r="H80">
        <v>212</v>
      </c>
      <c r="I80">
        <v>126</v>
      </c>
      <c r="J80">
        <v>1024</v>
      </c>
      <c r="M80" s="16"/>
      <c r="N80" s="16"/>
      <c r="O80" s="16"/>
      <c r="P80" s="16"/>
      <c r="Q80" s="16"/>
      <c r="R80" s="16"/>
      <c r="S80" s="16"/>
      <c r="T80" s="32"/>
    </row>
    <row r="81" spans="1:20" ht="14.5" x14ac:dyDescent="0.35">
      <c r="B81" t="s">
        <v>466</v>
      </c>
      <c r="C81">
        <v>22</v>
      </c>
      <c r="D81">
        <v>29</v>
      </c>
      <c r="E81">
        <v>27</v>
      </c>
      <c r="F81">
        <v>22</v>
      </c>
      <c r="G81">
        <v>35</v>
      </c>
      <c r="H81">
        <v>33</v>
      </c>
      <c r="I81">
        <v>17</v>
      </c>
      <c r="J81">
        <v>185</v>
      </c>
      <c r="M81" s="16"/>
      <c r="N81" s="16"/>
      <c r="O81" s="16"/>
      <c r="P81" s="16"/>
      <c r="Q81" s="16"/>
      <c r="R81" s="16"/>
      <c r="S81" s="16"/>
      <c r="T81" s="32"/>
    </row>
    <row r="82" spans="1:20" ht="14.5" x14ac:dyDescent="0.35">
      <c r="B82" t="s">
        <v>467</v>
      </c>
      <c r="C82">
        <v>19</v>
      </c>
      <c r="D82">
        <v>25</v>
      </c>
      <c r="E82">
        <v>36</v>
      </c>
      <c r="F82">
        <v>25</v>
      </c>
      <c r="G82">
        <v>14</v>
      </c>
      <c r="H82">
        <v>15</v>
      </c>
      <c r="I82">
        <v>8</v>
      </c>
      <c r="J82">
        <v>142</v>
      </c>
      <c r="M82" s="16"/>
      <c r="N82" s="16"/>
      <c r="O82" s="16"/>
      <c r="P82" s="16"/>
      <c r="Q82" s="16"/>
      <c r="R82" s="16"/>
      <c r="S82" s="16"/>
      <c r="T82" s="32"/>
    </row>
    <row r="83" spans="1:20" ht="14.5" x14ac:dyDescent="0.35">
      <c r="B83" t="s">
        <v>468</v>
      </c>
      <c r="C83">
        <v>5</v>
      </c>
      <c r="D83">
        <v>2</v>
      </c>
      <c r="E83">
        <v>8</v>
      </c>
      <c r="F83">
        <v>3</v>
      </c>
      <c r="G83">
        <v>0</v>
      </c>
      <c r="H83">
        <v>1</v>
      </c>
      <c r="I83">
        <v>1</v>
      </c>
      <c r="J83">
        <v>20</v>
      </c>
      <c r="M83" s="16"/>
      <c r="N83" s="16"/>
      <c r="O83" s="16"/>
      <c r="P83" s="16"/>
      <c r="Q83" s="16"/>
      <c r="R83" s="16"/>
      <c r="S83" s="16"/>
      <c r="T83" s="32"/>
    </row>
    <row r="84" spans="1:20" ht="14.5" x14ac:dyDescent="0.35">
      <c r="B84" t="s">
        <v>469</v>
      </c>
      <c r="C84">
        <v>2</v>
      </c>
      <c r="D84">
        <v>2</v>
      </c>
      <c r="E84">
        <v>3</v>
      </c>
      <c r="F84">
        <v>0</v>
      </c>
      <c r="G84">
        <v>3</v>
      </c>
      <c r="H84">
        <v>0</v>
      </c>
      <c r="I84">
        <v>0</v>
      </c>
      <c r="J84">
        <v>10</v>
      </c>
      <c r="M84" s="16"/>
      <c r="N84" s="16"/>
      <c r="O84" s="16"/>
      <c r="P84" s="16"/>
      <c r="Q84" s="16"/>
      <c r="R84" s="16"/>
      <c r="S84" s="16"/>
      <c r="T84" s="32"/>
    </row>
    <row r="85" spans="1:20" ht="14.5" x14ac:dyDescent="0.35">
      <c r="B85" t="s">
        <v>470</v>
      </c>
      <c r="C85">
        <v>4</v>
      </c>
      <c r="D85">
        <v>1</v>
      </c>
      <c r="E85">
        <v>2</v>
      </c>
      <c r="F85">
        <v>3</v>
      </c>
      <c r="G85">
        <v>0</v>
      </c>
      <c r="H85">
        <v>1</v>
      </c>
      <c r="I85">
        <v>1</v>
      </c>
      <c r="J85">
        <v>12</v>
      </c>
      <c r="M85" s="16"/>
      <c r="N85" s="16"/>
      <c r="O85" s="16"/>
      <c r="P85" s="16"/>
      <c r="Q85" s="16"/>
      <c r="R85" s="16"/>
      <c r="S85" s="16"/>
      <c r="T85" s="32"/>
    </row>
    <row r="86" spans="1:20" ht="14.5" x14ac:dyDescent="0.35">
      <c r="B86" t="s">
        <v>471</v>
      </c>
      <c r="C86">
        <v>0</v>
      </c>
      <c r="D86">
        <v>0</v>
      </c>
      <c r="E86">
        <v>8</v>
      </c>
      <c r="F86">
        <v>45</v>
      </c>
      <c r="G86">
        <v>71</v>
      </c>
      <c r="H86">
        <v>53</v>
      </c>
      <c r="I86">
        <v>51</v>
      </c>
      <c r="J86">
        <v>228</v>
      </c>
      <c r="M86" s="16"/>
      <c r="N86" s="16"/>
      <c r="O86" s="16"/>
      <c r="P86" s="16"/>
      <c r="Q86" s="16"/>
      <c r="R86" s="16"/>
      <c r="S86" s="16"/>
      <c r="T86" s="32"/>
    </row>
    <row r="87" spans="1:20" ht="14.5" x14ac:dyDescent="0.35">
      <c r="B87" t="s">
        <v>472</v>
      </c>
      <c r="C87">
        <v>0</v>
      </c>
      <c r="D87">
        <v>0</v>
      </c>
      <c r="E87">
        <v>6</v>
      </c>
      <c r="F87">
        <v>46</v>
      </c>
      <c r="G87">
        <v>67</v>
      </c>
      <c r="H87">
        <v>92</v>
      </c>
      <c r="I87">
        <v>66</v>
      </c>
      <c r="J87">
        <v>277</v>
      </c>
      <c r="M87" s="16"/>
      <c r="N87" s="16"/>
      <c r="O87" s="16"/>
      <c r="P87" s="16"/>
      <c r="Q87" s="16"/>
      <c r="R87" s="16"/>
      <c r="S87" s="16"/>
      <c r="T87" s="32"/>
    </row>
    <row r="88" spans="1:20" ht="14.5" x14ac:dyDescent="0.35">
      <c r="B88" t="s">
        <v>473</v>
      </c>
      <c r="C88">
        <v>0</v>
      </c>
      <c r="D88">
        <v>1</v>
      </c>
      <c r="E88">
        <v>0</v>
      </c>
      <c r="F88">
        <v>1</v>
      </c>
      <c r="G88">
        <v>0</v>
      </c>
      <c r="H88">
        <v>0</v>
      </c>
      <c r="I88">
        <v>0</v>
      </c>
      <c r="J88">
        <v>2</v>
      </c>
      <c r="M88" s="16"/>
      <c r="N88" s="16"/>
      <c r="O88" s="16"/>
      <c r="P88" s="16"/>
      <c r="Q88" s="16"/>
      <c r="R88" s="16"/>
      <c r="S88" s="16"/>
      <c r="T88" s="32"/>
    </row>
    <row r="89" spans="1:20" ht="14.5" x14ac:dyDescent="0.35">
      <c r="B89" t="s">
        <v>474</v>
      </c>
      <c r="C89">
        <v>1</v>
      </c>
      <c r="D89">
        <v>0</v>
      </c>
      <c r="E89">
        <v>2</v>
      </c>
      <c r="F89">
        <v>0</v>
      </c>
      <c r="G89">
        <v>1</v>
      </c>
      <c r="H89">
        <v>1</v>
      </c>
      <c r="I89">
        <v>5</v>
      </c>
      <c r="J89">
        <v>10</v>
      </c>
      <c r="M89" s="16"/>
      <c r="N89" s="16"/>
      <c r="O89" s="16"/>
      <c r="P89" s="16"/>
      <c r="Q89" s="16"/>
      <c r="R89" s="16"/>
      <c r="S89" s="16"/>
      <c r="T89" s="32"/>
    </row>
    <row r="90" spans="1:20" ht="14.5" x14ac:dyDescent="0.35">
      <c r="A90" t="s">
        <v>265</v>
      </c>
      <c r="B90" s="12">
        <v>4</v>
      </c>
      <c r="C90">
        <v>8</v>
      </c>
      <c r="D90">
        <v>6</v>
      </c>
      <c r="E90">
        <v>16</v>
      </c>
      <c r="F90">
        <v>12</v>
      </c>
      <c r="G90">
        <v>36</v>
      </c>
      <c r="H90">
        <v>29</v>
      </c>
      <c r="I90">
        <v>32</v>
      </c>
      <c r="J90">
        <v>139</v>
      </c>
      <c r="M90" s="16"/>
      <c r="N90" s="16"/>
      <c r="O90" s="16"/>
      <c r="P90" s="16"/>
      <c r="Q90" s="16"/>
      <c r="R90" s="16"/>
      <c r="S90" s="16"/>
      <c r="T90" s="32"/>
    </row>
    <row r="91" spans="1:20" ht="14.5" x14ac:dyDescent="0.35">
      <c r="B91" t="s">
        <v>475</v>
      </c>
      <c r="C91">
        <v>0</v>
      </c>
      <c r="D91">
        <v>0</v>
      </c>
      <c r="E91">
        <v>0</v>
      </c>
      <c r="F91">
        <v>0</v>
      </c>
      <c r="G91">
        <v>1</v>
      </c>
      <c r="H91">
        <v>0</v>
      </c>
      <c r="I91">
        <v>0</v>
      </c>
      <c r="J91">
        <v>1</v>
      </c>
      <c r="M91" s="16"/>
      <c r="N91" s="16"/>
      <c r="O91" s="16"/>
      <c r="P91" s="16"/>
      <c r="Q91" s="16"/>
      <c r="R91" s="16"/>
      <c r="S91" s="16"/>
      <c r="T91" s="32"/>
    </row>
    <row r="92" spans="1:20" ht="14.5" x14ac:dyDescent="0.35">
      <c r="B92" t="s">
        <v>476</v>
      </c>
      <c r="C92">
        <v>8</v>
      </c>
      <c r="D92">
        <v>4</v>
      </c>
      <c r="E92">
        <v>11</v>
      </c>
      <c r="F92">
        <v>7</v>
      </c>
      <c r="G92">
        <v>9</v>
      </c>
      <c r="H92">
        <v>6</v>
      </c>
      <c r="I92">
        <v>8</v>
      </c>
      <c r="J92">
        <v>53</v>
      </c>
      <c r="M92" s="16"/>
      <c r="N92" s="16"/>
      <c r="O92" s="16"/>
      <c r="P92" s="16"/>
      <c r="Q92" s="16"/>
      <c r="R92" s="16"/>
      <c r="S92" s="16"/>
      <c r="T92" s="32"/>
    </row>
    <row r="93" spans="1:20" ht="14.5" x14ac:dyDescent="0.35">
      <c r="B93" t="s">
        <v>391</v>
      </c>
      <c r="C93">
        <v>0</v>
      </c>
      <c r="D93">
        <v>0</v>
      </c>
      <c r="E93">
        <v>0</v>
      </c>
      <c r="F93">
        <v>16</v>
      </c>
      <c r="G93">
        <v>5</v>
      </c>
      <c r="H93">
        <v>11</v>
      </c>
      <c r="I93">
        <v>4</v>
      </c>
      <c r="J93">
        <v>36</v>
      </c>
      <c r="M93" s="16"/>
      <c r="N93" s="16"/>
      <c r="O93" s="16"/>
      <c r="P93" s="16"/>
      <c r="Q93" s="16"/>
      <c r="R93" s="16"/>
      <c r="S93" s="16"/>
      <c r="T93" s="32"/>
    </row>
    <row r="94" spans="1:20" ht="14.5" x14ac:dyDescent="0.35">
      <c r="A94" t="s">
        <v>412</v>
      </c>
      <c r="B94" t="s">
        <v>477</v>
      </c>
      <c r="C94">
        <v>6</v>
      </c>
      <c r="D94">
        <v>2</v>
      </c>
      <c r="E94">
        <v>8</v>
      </c>
      <c r="F94">
        <v>1</v>
      </c>
      <c r="G94">
        <v>2</v>
      </c>
      <c r="H94">
        <v>3</v>
      </c>
      <c r="I94">
        <v>6</v>
      </c>
      <c r="J94">
        <v>28</v>
      </c>
      <c r="M94" s="16"/>
      <c r="N94" s="16"/>
      <c r="O94" s="16"/>
      <c r="P94" s="16"/>
      <c r="Q94" s="16"/>
      <c r="R94" s="16"/>
      <c r="S94" s="16"/>
      <c r="T94" s="32"/>
    </row>
    <row r="95" spans="1:20" ht="14.5" x14ac:dyDescent="0.35">
      <c r="B95" t="s">
        <v>478</v>
      </c>
      <c r="C95">
        <v>6</v>
      </c>
      <c r="D95">
        <v>6</v>
      </c>
      <c r="E95">
        <v>2</v>
      </c>
      <c r="F95">
        <v>1</v>
      </c>
      <c r="G95">
        <v>6</v>
      </c>
      <c r="H95">
        <v>5</v>
      </c>
      <c r="I95">
        <v>6</v>
      </c>
      <c r="J95">
        <v>32</v>
      </c>
      <c r="M95" s="16"/>
      <c r="N95" s="16"/>
      <c r="O95" s="16"/>
      <c r="P95" s="16"/>
      <c r="Q95" s="16"/>
      <c r="R95" s="16"/>
      <c r="S95" s="16"/>
      <c r="T95" s="32"/>
    </row>
    <row r="96" spans="1:20" ht="14.5" x14ac:dyDescent="0.35">
      <c r="B96" t="s">
        <v>479</v>
      </c>
      <c r="C96">
        <v>6</v>
      </c>
      <c r="D96">
        <v>2</v>
      </c>
      <c r="E96">
        <v>1</v>
      </c>
      <c r="F96">
        <v>2</v>
      </c>
      <c r="G96">
        <v>4</v>
      </c>
      <c r="H96">
        <v>3</v>
      </c>
      <c r="I96">
        <v>10</v>
      </c>
      <c r="J96">
        <v>28</v>
      </c>
      <c r="M96" s="16"/>
      <c r="N96" s="16"/>
      <c r="O96" s="16"/>
      <c r="P96" s="16"/>
      <c r="Q96" s="16"/>
      <c r="R96" s="16"/>
      <c r="S96" s="16"/>
      <c r="T96" s="32"/>
    </row>
    <row r="97" spans="1:22" ht="14.5" x14ac:dyDescent="0.35">
      <c r="B97" t="s">
        <v>480</v>
      </c>
      <c r="C97">
        <v>6</v>
      </c>
      <c r="D97">
        <v>1</v>
      </c>
      <c r="E97">
        <v>2</v>
      </c>
      <c r="F97">
        <v>4</v>
      </c>
      <c r="G97">
        <v>6</v>
      </c>
      <c r="H97">
        <v>4</v>
      </c>
      <c r="I97">
        <v>2</v>
      </c>
      <c r="J97">
        <v>25</v>
      </c>
      <c r="M97" s="16"/>
      <c r="N97" s="16"/>
      <c r="O97" s="16"/>
      <c r="P97" s="16"/>
      <c r="Q97" s="16"/>
      <c r="R97" s="16"/>
      <c r="S97" s="16"/>
      <c r="T97" s="32"/>
    </row>
    <row r="98" spans="1:22" ht="14.5" x14ac:dyDescent="0.35">
      <c r="B98" t="s">
        <v>481</v>
      </c>
      <c r="C98">
        <v>0</v>
      </c>
      <c r="D98">
        <v>1</v>
      </c>
      <c r="E98">
        <v>0</v>
      </c>
      <c r="F98">
        <v>1</v>
      </c>
      <c r="G98">
        <v>0</v>
      </c>
      <c r="H98">
        <v>2</v>
      </c>
      <c r="I98">
        <v>0</v>
      </c>
      <c r="J98">
        <v>4</v>
      </c>
      <c r="L98" s="31"/>
      <c r="M98" s="32"/>
      <c r="N98" s="32"/>
      <c r="O98" s="32"/>
      <c r="P98" s="32"/>
      <c r="Q98" s="32"/>
      <c r="R98" s="32"/>
      <c r="S98" s="32"/>
      <c r="T98" s="32"/>
    </row>
    <row r="99" spans="1:22" ht="14.5" x14ac:dyDescent="0.35">
      <c r="A99" t="s">
        <v>420</v>
      </c>
      <c r="B99" t="s">
        <v>482</v>
      </c>
      <c r="C99">
        <v>1</v>
      </c>
      <c r="D99">
        <v>0</v>
      </c>
      <c r="E99">
        <v>0</v>
      </c>
      <c r="F99">
        <v>3</v>
      </c>
      <c r="G99">
        <v>27</v>
      </c>
      <c r="H99">
        <v>11</v>
      </c>
      <c r="I99">
        <v>5</v>
      </c>
      <c r="J99">
        <v>47</v>
      </c>
      <c r="T99" s="31"/>
    </row>
    <row r="100" spans="1:22" ht="14.5" x14ac:dyDescent="0.35">
      <c r="A100" t="s">
        <v>342</v>
      </c>
      <c r="B100" t="s">
        <v>483</v>
      </c>
      <c r="C100">
        <v>5</v>
      </c>
      <c r="D100">
        <v>8</v>
      </c>
      <c r="E100">
        <v>18</v>
      </c>
      <c r="F100">
        <v>6</v>
      </c>
      <c r="G100">
        <v>11</v>
      </c>
      <c r="H100">
        <v>16</v>
      </c>
      <c r="I100">
        <v>6</v>
      </c>
      <c r="J100">
        <v>70</v>
      </c>
      <c r="T100" s="31"/>
    </row>
    <row r="101" spans="1:22" ht="14.5" x14ac:dyDescent="0.35">
      <c r="B101" t="s">
        <v>484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4</v>
      </c>
      <c r="I101">
        <v>17</v>
      </c>
      <c r="J101">
        <v>21</v>
      </c>
      <c r="L101" s="31"/>
      <c r="M101" s="31"/>
      <c r="N101" s="31"/>
      <c r="O101" s="31"/>
      <c r="P101" s="31"/>
      <c r="Q101" s="31"/>
      <c r="R101" s="31"/>
      <c r="S101" s="31"/>
      <c r="T101" s="31"/>
      <c r="U101" s="31"/>
    </row>
    <row r="102" spans="1:22" ht="14.5" x14ac:dyDescent="0.35">
      <c r="B102" t="s">
        <v>485</v>
      </c>
      <c r="C102">
        <v>0</v>
      </c>
      <c r="D102">
        <v>7</v>
      </c>
      <c r="E102">
        <v>23</v>
      </c>
      <c r="F102">
        <v>6</v>
      </c>
      <c r="G102">
        <v>3</v>
      </c>
      <c r="H102">
        <v>21</v>
      </c>
      <c r="I102">
        <v>17</v>
      </c>
      <c r="J102">
        <v>77</v>
      </c>
      <c r="T102" s="31"/>
      <c r="V102" s="31"/>
    </row>
    <row r="103" spans="1:22" ht="14.5" x14ac:dyDescent="0.35">
      <c r="A103" t="s">
        <v>436</v>
      </c>
      <c r="B103" s="12">
        <v>5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1</v>
      </c>
      <c r="I103">
        <v>0</v>
      </c>
      <c r="J103">
        <v>1</v>
      </c>
      <c r="T103" s="31"/>
      <c r="V103" s="34"/>
    </row>
    <row r="104" spans="1:22" ht="14.5" x14ac:dyDescent="0.35">
      <c r="A104" t="s">
        <v>343</v>
      </c>
      <c r="B104" t="s">
        <v>486</v>
      </c>
      <c r="C104">
        <v>1</v>
      </c>
      <c r="D104">
        <v>0</v>
      </c>
      <c r="E104">
        <v>2</v>
      </c>
      <c r="F104">
        <v>0</v>
      </c>
      <c r="G104">
        <v>1</v>
      </c>
      <c r="H104">
        <v>0</v>
      </c>
      <c r="I104">
        <v>0</v>
      </c>
      <c r="J104">
        <v>4</v>
      </c>
      <c r="M104" s="31"/>
      <c r="N104" s="31"/>
      <c r="O104" s="31"/>
      <c r="P104" s="31"/>
      <c r="Q104" s="31"/>
      <c r="R104" s="31"/>
      <c r="S104" s="31"/>
      <c r="T104" s="31"/>
      <c r="U104" s="31"/>
      <c r="V104" s="34"/>
    </row>
    <row r="105" spans="1:22" ht="14.5" x14ac:dyDescent="0.35">
      <c r="B105" t="s">
        <v>487</v>
      </c>
      <c r="C105">
        <v>10</v>
      </c>
      <c r="D105">
        <v>5</v>
      </c>
      <c r="E105">
        <v>5</v>
      </c>
      <c r="F105">
        <v>4</v>
      </c>
      <c r="G105">
        <v>10</v>
      </c>
      <c r="H105">
        <v>1</v>
      </c>
      <c r="I105">
        <v>6</v>
      </c>
      <c r="J105">
        <v>41</v>
      </c>
      <c r="T105" s="31"/>
      <c r="V105" s="31"/>
    </row>
    <row r="106" spans="1:22" ht="14.5" x14ac:dyDescent="0.35">
      <c r="B106" t="s">
        <v>488</v>
      </c>
      <c r="C106">
        <v>3</v>
      </c>
      <c r="D106">
        <v>4</v>
      </c>
      <c r="E106">
        <v>0</v>
      </c>
      <c r="F106">
        <v>8</v>
      </c>
      <c r="G106">
        <v>11</v>
      </c>
      <c r="H106">
        <v>10</v>
      </c>
      <c r="I106">
        <v>4</v>
      </c>
      <c r="J106">
        <v>40</v>
      </c>
      <c r="T106" s="31"/>
      <c r="V106" s="34"/>
    </row>
    <row r="107" spans="1:22" ht="14.5" x14ac:dyDescent="0.35">
      <c r="A107" t="s">
        <v>340</v>
      </c>
      <c r="B107" s="12">
        <v>308</v>
      </c>
      <c r="C107">
        <v>0</v>
      </c>
      <c r="D107">
        <v>0</v>
      </c>
      <c r="E107">
        <v>0</v>
      </c>
      <c r="F107">
        <v>1</v>
      </c>
      <c r="G107">
        <v>0</v>
      </c>
      <c r="H107">
        <v>0</v>
      </c>
      <c r="I107">
        <v>0</v>
      </c>
      <c r="J107">
        <v>1</v>
      </c>
      <c r="T107" s="31"/>
    </row>
    <row r="108" spans="1:22" ht="14.5" x14ac:dyDescent="0.35">
      <c r="B108" s="12">
        <v>408</v>
      </c>
      <c r="C108">
        <v>0</v>
      </c>
      <c r="D108">
        <v>0</v>
      </c>
      <c r="E108">
        <v>0</v>
      </c>
      <c r="F108">
        <v>0</v>
      </c>
      <c r="G108">
        <v>1</v>
      </c>
      <c r="H108">
        <v>0</v>
      </c>
      <c r="I108">
        <v>0</v>
      </c>
      <c r="J108">
        <v>1</v>
      </c>
      <c r="T108" s="31"/>
    </row>
    <row r="109" spans="1:22" ht="14.5" x14ac:dyDescent="0.35">
      <c r="B109" s="12">
        <v>3008</v>
      </c>
      <c r="C109">
        <v>4</v>
      </c>
      <c r="D109">
        <v>2</v>
      </c>
      <c r="E109">
        <v>15</v>
      </c>
      <c r="F109">
        <v>9</v>
      </c>
      <c r="G109">
        <v>6</v>
      </c>
      <c r="H109">
        <v>7</v>
      </c>
      <c r="I109">
        <v>3</v>
      </c>
      <c r="J109">
        <v>46</v>
      </c>
      <c r="T109" s="31"/>
    </row>
    <row r="110" spans="1:22" ht="14.5" x14ac:dyDescent="0.35">
      <c r="B110" s="12">
        <v>5008</v>
      </c>
      <c r="C110">
        <v>5</v>
      </c>
      <c r="D110">
        <v>4</v>
      </c>
      <c r="E110">
        <v>11</v>
      </c>
      <c r="F110">
        <v>14</v>
      </c>
      <c r="G110">
        <v>14</v>
      </c>
      <c r="H110">
        <v>11</v>
      </c>
      <c r="I110">
        <v>7</v>
      </c>
      <c r="J110">
        <v>66</v>
      </c>
      <c r="T110" s="31"/>
    </row>
    <row r="111" spans="1:22" ht="14.5" x14ac:dyDescent="0.35">
      <c r="B111" t="s">
        <v>489</v>
      </c>
      <c r="C111">
        <v>2</v>
      </c>
      <c r="D111">
        <v>1</v>
      </c>
      <c r="E111">
        <v>3</v>
      </c>
      <c r="F111">
        <v>0</v>
      </c>
      <c r="G111">
        <v>2</v>
      </c>
      <c r="H111">
        <v>0</v>
      </c>
      <c r="I111">
        <v>0</v>
      </c>
      <c r="J111">
        <v>8</v>
      </c>
      <c r="T111" s="31"/>
    </row>
    <row r="112" spans="1:22" ht="14.5" x14ac:dyDescent="0.35">
      <c r="B112" t="s">
        <v>490</v>
      </c>
      <c r="C112">
        <v>2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2</v>
      </c>
      <c r="T112" s="31"/>
    </row>
    <row r="113" spans="1:20" ht="14.5" x14ac:dyDescent="0.35">
      <c r="B113" t="s">
        <v>491</v>
      </c>
      <c r="C113">
        <v>1</v>
      </c>
      <c r="D113">
        <v>0</v>
      </c>
      <c r="E113">
        <v>0</v>
      </c>
      <c r="F113">
        <v>2</v>
      </c>
      <c r="G113">
        <v>2</v>
      </c>
      <c r="H113">
        <v>0</v>
      </c>
      <c r="I113">
        <v>0</v>
      </c>
      <c r="J113">
        <v>5</v>
      </c>
      <c r="T113" s="31"/>
    </row>
    <row r="114" spans="1:20" ht="14.5" x14ac:dyDescent="0.35">
      <c r="A114" t="s">
        <v>394</v>
      </c>
      <c r="B114" s="12">
        <v>2</v>
      </c>
      <c r="C114">
        <v>4</v>
      </c>
      <c r="D114">
        <v>7</v>
      </c>
      <c r="E114">
        <v>52</v>
      </c>
      <c r="F114">
        <v>35</v>
      </c>
      <c r="G114">
        <v>28</v>
      </c>
      <c r="H114">
        <v>56</v>
      </c>
      <c r="I114">
        <v>19</v>
      </c>
      <c r="J114">
        <v>201</v>
      </c>
      <c r="T114" s="31"/>
    </row>
    <row r="115" spans="1:20" ht="14.5" x14ac:dyDescent="0.35">
      <c r="B115" s="12">
        <v>3</v>
      </c>
      <c r="C115">
        <v>9</v>
      </c>
      <c r="D115">
        <v>13</v>
      </c>
      <c r="E115">
        <v>11</v>
      </c>
      <c r="F115">
        <v>7</v>
      </c>
      <c r="G115">
        <v>16</v>
      </c>
      <c r="H115">
        <v>17</v>
      </c>
      <c r="I115">
        <v>1</v>
      </c>
      <c r="J115">
        <v>74</v>
      </c>
      <c r="T115" s="31"/>
    </row>
    <row r="116" spans="1:20" ht="14.5" x14ac:dyDescent="0.35">
      <c r="B116" s="12">
        <v>4</v>
      </c>
      <c r="C116">
        <v>17</v>
      </c>
      <c r="D116">
        <v>34</v>
      </c>
      <c r="E116">
        <v>111</v>
      </c>
      <c r="F116">
        <v>52</v>
      </c>
      <c r="G116">
        <v>69</v>
      </c>
      <c r="H116">
        <v>117</v>
      </c>
      <c r="I116">
        <v>52</v>
      </c>
      <c r="J116">
        <v>452</v>
      </c>
      <c r="T116" s="31"/>
    </row>
    <row r="117" spans="1:20" ht="14.5" x14ac:dyDescent="0.35">
      <c r="A117" t="s">
        <v>403</v>
      </c>
      <c r="B117" t="s">
        <v>492</v>
      </c>
      <c r="C117">
        <v>0</v>
      </c>
      <c r="D117">
        <v>0</v>
      </c>
      <c r="E117">
        <v>0</v>
      </c>
      <c r="F117">
        <v>0</v>
      </c>
      <c r="G117">
        <v>1</v>
      </c>
      <c r="H117">
        <v>32</v>
      </c>
      <c r="I117">
        <v>34</v>
      </c>
      <c r="J117">
        <v>67</v>
      </c>
      <c r="T117" s="31"/>
    </row>
    <row r="118" spans="1:20" ht="14.5" x14ac:dyDescent="0.35">
      <c r="B118" t="s">
        <v>493</v>
      </c>
      <c r="C118">
        <v>18</v>
      </c>
      <c r="D118">
        <v>21</v>
      </c>
      <c r="E118">
        <v>24</v>
      </c>
      <c r="F118">
        <v>15</v>
      </c>
      <c r="G118">
        <v>17</v>
      </c>
      <c r="H118">
        <v>9</v>
      </c>
      <c r="I118">
        <v>14</v>
      </c>
      <c r="J118">
        <v>118</v>
      </c>
      <c r="T118" s="31"/>
    </row>
    <row r="119" spans="1:20" ht="14.5" x14ac:dyDescent="0.35">
      <c r="B119" t="s">
        <v>494</v>
      </c>
      <c r="C119">
        <v>3</v>
      </c>
      <c r="D119">
        <v>1</v>
      </c>
      <c r="E119">
        <v>1</v>
      </c>
      <c r="F119">
        <v>3</v>
      </c>
      <c r="G119">
        <v>2</v>
      </c>
      <c r="H119">
        <v>0</v>
      </c>
      <c r="I119">
        <v>1</v>
      </c>
      <c r="J119">
        <v>11</v>
      </c>
      <c r="T119" s="31"/>
    </row>
    <row r="120" spans="1:20" ht="14.5" x14ac:dyDescent="0.35">
      <c r="A120" t="s">
        <v>338</v>
      </c>
      <c r="B120" s="12">
        <v>4</v>
      </c>
      <c r="C120">
        <v>17</v>
      </c>
      <c r="D120">
        <v>5</v>
      </c>
      <c r="E120">
        <v>23</v>
      </c>
      <c r="F120">
        <v>3</v>
      </c>
      <c r="G120">
        <v>7</v>
      </c>
      <c r="H120">
        <v>20</v>
      </c>
      <c r="I120">
        <v>6</v>
      </c>
      <c r="J120">
        <v>81</v>
      </c>
      <c r="T120" s="31"/>
    </row>
    <row r="121" spans="1:20" ht="14.5" x14ac:dyDescent="0.35">
      <c r="B121" s="12">
        <v>5</v>
      </c>
      <c r="C121">
        <v>38</v>
      </c>
      <c r="D121">
        <v>25</v>
      </c>
      <c r="E121">
        <v>61</v>
      </c>
      <c r="F121">
        <v>10</v>
      </c>
      <c r="G121">
        <v>24</v>
      </c>
      <c r="H121">
        <v>34</v>
      </c>
      <c r="I121">
        <v>27</v>
      </c>
      <c r="J121">
        <v>219</v>
      </c>
      <c r="T121" s="31"/>
    </row>
    <row r="122" spans="1:20" ht="14.5" x14ac:dyDescent="0.35">
      <c r="B122" t="s">
        <v>495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1</v>
      </c>
      <c r="J122">
        <v>1</v>
      </c>
      <c r="T122" s="31"/>
    </row>
    <row r="123" spans="1:20" ht="14.5" x14ac:dyDescent="0.35">
      <c r="B123" t="s">
        <v>496</v>
      </c>
      <c r="C123">
        <v>1</v>
      </c>
      <c r="D123">
        <v>0</v>
      </c>
      <c r="E123">
        <v>3</v>
      </c>
      <c r="F123">
        <v>1</v>
      </c>
      <c r="G123">
        <v>0</v>
      </c>
      <c r="H123">
        <v>0</v>
      </c>
      <c r="I123">
        <v>0</v>
      </c>
      <c r="J123">
        <v>5</v>
      </c>
      <c r="T123" s="31"/>
    </row>
    <row r="124" spans="1:20" ht="14.5" x14ac:dyDescent="0.35">
      <c r="B124" t="s">
        <v>497</v>
      </c>
      <c r="C124">
        <v>6</v>
      </c>
      <c r="D124">
        <v>12</v>
      </c>
      <c r="E124">
        <v>14</v>
      </c>
      <c r="F124">
        <v>13</v>
      </c>
      <c r="G124">
        <v>17</v>
      </c>
      <c r="H124">
        <v>24</v>
      </c>
      <c r="I124">
        <v>5</v>
      </c>
      <c r="J124">
        <v>91</v>
      </c>
      <c r="T124" s="31"/>
    </row>
    <row r="125" spans="1:20" ht="14.5" x14ac:dyDescent="0.35">
      <c r="A125" t="s">
        <v>426</v>
      </c>
      <c r="B125" s="12">
        <v>5</v>
      </c>
      <c r="C125">
        <v>0</v>
      </c>
      <c r="D125">
        <v>0</v>
      </c>
      <c r="E125">
        <v>0</v>
      </c>
      <c r="F125">
        <v>11</v>
      </c>
      <c r="G125">
        <v>0</v>
      </c>
      <c r="H125">
        <v>0</v>
      </c>
      <c r="I125">
        <v>0</v>
      </c>
      <c r="J125">
        <v>11</v>
      </c>
      <c r="T125" s="31"/>
    </row>
    <row r="126" spans="1:20" ht="14.5" x14ac:dyDescent="0.35">
      <c r="A126" t="s">
        <v>385</v>
      </c>
      <c r="B126" t="s">
        <v>498</v>
      </c>
      <c r="C126">
        <v>166</v>
      </c>
      <c r="D126">
        <v>124</v>
      </c>
      <c r="E126">
        <v>147</v>
      </c>
      <c r="F126">
        <v>167</v>
      </c>
      <c r="G126">
        <v>140</v>
      </c>
      <c r="H126">
        <v>142</v>
      </c>
      <c r="I126">
        <v>96</v>
      </c>
      <c r="J126">
        <v>982</v>
      </c>
      <c r="T126" s="31"/>
    </row>
    <row r="127" spans="1:20" ht="14.5" x14ac:dyDescent="0.35">
      <c r="B127" t="s">
        <v>499</v>
      </c>
      <c r="C127">
        <v>151</v>
      </c>
      <c r="D127">
        <v>117</v>
      </c>
      <c r="E127">
        <v>146</v>
      </c>
      <c r="F127">
        <v>174</v>
      </c>
      <c r="G127">
        <v>139</v>
      </c>
      <c r="H127">
        <v>112</v>
      </c>
      <c r="I127">
        <v>103</v>
      </c>
      <c r="J127">
        <v>942</v>
      </c>
      <c r="T127" s="31"/>
    </row>
    <row r="128" spans="1:20" ht="14.5" x14ac:dyDescent="0.35">
      <c r="A128" t="s">
        <v>397</v>
      </c>
      <c r="B128" s="12">
        <v>1</v>
      </c>
      <c r="C128">
        <v>2</v>
      </c>
      <c r="D128">
        <v>1</v>
      </c>
      <c r="E128">
        <v>0</v>
      </c>
      <c r="F128">
        <v>0</v>
      </c>
      <c r="G128">
        <v>3</v>
      </c>
      <c r="H128">
        <v>4</v>
      </c>
      <c r="I128">
        <v>2</v>
      </c>
      <c r="J128">
        <v>12</v>
      </c>
      <c r="T128" s="31"/>
    </row>
    <row r="129" spans="1:20" ht="14.5" x14ac:dyDescent="0.35">
      <c r="B129" s="12">
        <v>3</v>
      </c>
      <c r="C129">
        <v>9</v>
      </c>
      <c r="D129">
        <v>5</v>
      </c>
      <c r="E129">
        <v>0</v>
      </c>
      <c r="F129">
        <v>2</v>
      </c>
      <c r="G129">
        <v>2</v>
      </c>
      <c r="H129">
        <v>7</v>
      </c>
      <c r="I129">
        <v>5</v>
      </c>
      <c r="J129">
        <v>30</v>
      </c>
      <c r="T129" s="31"/>
    </row>
    <row r="130" spans="1:20" ht="14.5" x14ac:dyDescent="0.35">
      <c r="B130" t="s">
        <v>500</v>
      </c>
      <c r="C130">
        <v>0</v>
      </c>
      <c r="D130">
        <v>1</v>
      </c>
      <c r="E130">
        <v>1</v>
      </c>
      <c r="F130">
        <v>1</v>
      </c>
      <c r="G130">
        <v>3</v>
      </c>
      <c r="H130">
        <v>0</v>
      </c>
      <c r="I130">
        <v>1</v>
      </c>
      <c r="J130">
        <v>7</v>
      </c>
      <c r="T130" s="31"/>
    </row>
    <row r="131" spans="1:20" ht="14.5" x14ac:dyDescent="0.35">
      <c r="B131" t="s">
        <v>501</v>
      </c>
      <c r="C131">
        <v>2</v>
      </c>
      <c r="D131">
        <v>2</v>
      </c>
      <c r="E131">
        <v>0</v>
      </c>
      <c r="F131">
        <v>0</v>
      </c>
      <c r="G131">
        <v>0</v>
      </c>
      <c r="H131">
        <v>0</v>
      </c>
      <c r="I131">
        <v>4</v>
      </c>
      <c r="J131">
        <v>8</v>
      </c>
      <c r="T131" s="31"/>
    </row>
    <row r="132" spans="1:20" ht="14.5" x14ac:dyDescent="0.35">
      <c r="B132" t="s">
        <v>502</v>
      </c>
      <c r="C132">
        <v>70</v>
      </c>
      <c r="D132">
        <v>48</v>
      </c>
      <c r="E132">
        <v>33</v>
      </c>
      <c r="F132">
        <v>110</v>
      </c>
      <c r="G132">
        <v>119</v>
      </c>
      <c r="H132">
        <v>56</v>
      </c>
      <c r="I132">
        <v>33</v>
      </c>
      <c r="J132">
        <v>469</v>
      </c>
      <c r="T132" s="31"/>
    </row>
    <row r="133" spans="1:20" ht="14.5" x14ac:dyDescent="0.35">
      <c r="A133" t="s">
        <v>414</v>
      </c>
      <c r="B133" t="s">
        <v>503</v>
      </c>
      <c r="C133">
        <v>0</v>
      </c>
      <c r="D133">
        <v>0</v>
      </c>
      <c r="E133">
        <v>0</v>
      </c>
      <c r="F133">
        <v>0</v>
      </c>
      <c r="G133">
        <v>1</v>
      </c>
      <c r="H133">
        <v>10</v>
      </c>
      <c r="I133">
        <v>11</v>
      </c>
      <c r="J133">
        <v>22</v>
      </c>
      <c r="T133" s="31"/>
    </row>
    <row r="134" spans="1:20" ht="14.5" x14ac:dyDescent="0.35">
      <c r="B134" t="s">
        <v>504</v>
      </c>
      <c r="C134">
        <v>12</v>
      </c>
      <c r="D134">
        <v>7</v>
      </c>
      <c r="E134">
        <v>17</v>
      </c>
      <c r="F134">
        <v>4</v>
      </c>
      <c r="G134">
        <v>3</v>
      </c>
      <c r="H134">
        <v>7</v>
      </c>
      <c r="I134">
        <v>11</v>
      </c>
      <c r="J134">
        <v>61</v>
      </c>
      <c r="T134" s="31"/>
    </row>
    <row r="135" spans="1:20" ht="14.5" x14ac:dyDescent="0.35">
      <c r="B135" t="s">
        <v>505</v>
      </c>
      <c r="C135">
        <v>0</v>
      </c>
      <c r="D135">
        <v>0</v>
      </c>
      <c r="E135">
        <v>0</v>
      </c>
      <c r="F135">
        <v>0</v>
      </c>
      <c r="G135">
        <v>12</v>
      </c>
      <c r="H135">
        <v>5</v>
      </c>
      <c r="I135">
        <v>6</v>
      </c>
      <c r="J135">
        <v>23</v>
      </c>
      <c r="T135" s="31"/>
    </row>
    <row r="136" spans="1:20" ht="14.5" x14ac:dyDescent="0.35">
      <c r="A136" t="s">
        <v>422</v>
      </c>
      <c r="B136" t="s">
        <v>506</v>
      </c>
      <c r="C136">
        <v>0</v>
      </c>
      <c r="D136">
        <v>0</v>
      </c>
      <c r="E136">
        <v>0</v>
      </c>
      <c r="F136">
        <v>3</v>
      </c>
      <c r="G136">
        <v>0</v>
      </c>
      <c r="H136">
        <v>1</v>
      </c>
      <c r="I136">
        <v>12</v>
      </c>
      <c r="J136">
        <v>16</v>
      </c>
      <c r="T136" s="31"/>
    </row>
    <row r="137" spans="1:20" ht="14.5" x14ac:dyDescent="0.35">
      <c r="A137" t="s">
        <v>381</v>
      </c>
      <c r="B137" t="s">
        <v>507</v>
      </c>
      <c r="C137">
        <v>1</v>
      </c>
      <c r="D137">
        <v>16</v>
      </c>
      <c r="E137">
        <v>229</v>
      </c>
      <c r="F137">
        <v>14</v>
      </c>
      <c r="G137">
        <v>140</v>
      </c>
      <c r="H137">
        <v>198</v>
      </c>
      <c r="I137">
        <v>1</v>
      </c>
      <c r="J137">
        <v>599</v>
      </c>
      <c r="T137" s="31"/>
    </row>
    <row r="138" spans="1:20" ht="14.5" x14ac:dyDescent="0.35">
      <c r="B138" t="s">
        <v>508</v>
      </c>
      <c r="C138">
        <v>1</v>
      </c>
      <c r="D138">
        <v>1</v>
      </c>
      <c r="E138">
        <v>0</v>
      </c>
      <c r="F138">
        <v>1</v>
      </c>
      <c r="G138">
        <v>0</v>
      </c>
      <c r="H138">
        <v>2</v>
      </c>
      <c r="I138">
        <v>1</v>
      </c>
      <c r="J138">
        <v>6</v>
      </c>
      <c r="T138" s="31"/>
    </row>
    <row r="139" spans="1:20" ht="14.5" x14ac:dyDescent="0.35">
      <c r="B139" t="s">
        <v>509</v>
      </c>
      <c r="C139">
        <v>1</v>
      </c>
      <c r="D139">
        <v>0</v>
      </c>
      <c r="E139">
        <v>1</v>
      </c>
      <c r="F139">
        <v>0</v>
      </c>
      <c r="G139">
        <v>1</v>
      </c>
      <c r="H139">
        <v>3</v>
      </c>
      <c r="I139">
        <v>0</v>
      </c>
      <c r="J139">
        <v>6</v>
      </c>
      <c r="T139" s="31"/>
    </row>
    <row r="140" spans="1:20" ht="14.5" x14ac:dyDescent="0.35">
      <c r="B140" t="s">
        <v>510</v>
      </c>
      <c r="C140">
        <v>221</v>
      </c>
      <c r="D140">
        <v>319</v>
      </c>
      <c r="E140">
        <v>362</v>
      </c>
      <c r="F140">
        <v>76</v>
      </c>
      <c r="G140">
        <v>304</v>
      </c>
      <c r="H140">
        <v>293</v>
      </c>
      <c r="I140">
        <v>123</v>
      </c>
      <c r="J140">
        <v>1698</v>
      </c>
      <c r="T140" s="31"/>
    </row>
    <row r="141" spans="1:20" ht="14.5" x14ac:dyDescent="0.35">
      <c r="A141" t="s">
        <v>336</v>
      </c>
      <c r="B141" t="s">
        <v>511</v>
      </c>
      <c r="C141">
        <v>183</v>
      </c>
      <c r="D141">
        <v>182</v>
      </c>
      <c r="E141">
        <v>142</v>
      </c>
      <c r="F141">
        <v>108</v>
      </c>
      <c r="G141">
        <v>200</v>
      </c>
      <c r="H141">
        <v>350</v>
      </c>
      <c r="I141">
        <v>248</v>
      </c>
      <c r="J141">
        <v>1413</v>
      </c>
      <c r="K141" s="31"/>
      <c r="T141" s="31"/>
    </row>
    <row r="142" spans="1:20" ht="14.5" x14ac:dyDescent="0.35">
      <c r="B142" t="s">
        <v>512</v>
      </c>
      <c r="C142">
        <v>0</v>
      </c>
      <c r="D142">
        <v>0</v>
      </c>
      <c r="E142">
        <v>61</v>
      </c>
      <c r="F142">
        <v>72</v>
      </c>
      <c r="G142">
        <v>149</v>
      </c>
      <c r="H142">
        <v>86</v>
      </c>
      <c r="I142">
        <v>48</v>
      </c>
      <c r="J142">
        <v>416</v>
      </c>
      <c r="K142" s="34"/>
      <c r="T142" s="31"/>
    </row>
    <row r="143" spans="1:20" ht="14.5" x14ac:dyDescent="0.35">
      <c r="B143" t="s">
        <v>513</v>
      </c>
      <c r="C143">
        <v>1</v>
      </c>
      <c r="D143">
        <v>0</v>
      </c>
      <c r="E143">
        <v>0</v>
      </c>
      <c r="F143">
        <v>0</v>
      </c>
      <c r="G143">
        <v>0</v>
      </c>
      <c r="H143">
        <v>5</v>
      </c>
      <c r="I143">
        <v>1</v>
      </c>
      <c r="J143">
        <v>7</v>
      </c>
      <c r="K143" s="34"/>
      <c r="T143" s="31"/>
    </row>
    <row r="144" spans="1:20" ht="14.5" x14ac:dyDescent="0.35">
      <c r="B144" t="s">
        <v>514</v>
      </c>
      <c r="C144">
        <v>0</v>
      </c>
      <c r="D144">
        <v>0</v>
      </c>
      <c r="E144">
        <v>1</v>
      </c>
      <c r="F144">
        <v>0</v>
      </c>
      <c r="G144">
        <v>0</v>
      </c>
      <c r="H144">
        <v>0</v>
      </c>
      <c r="I144">
        <v>2</v>
      </c>
      <c r="J144">
        <v>3</v>
      </c>
      <c r="T144" s="31"/>
    </row>
    <row r="145" spans="1:20" ht="14.5" x14ac:dyDescent="0.35">
      <c r="B145" t="s">
        <v>515</v>
      </c>
      <c r="C145">
        <v>5</v>
      </c>
      <c r="D145">
        <v>64</v>
      </c>
      <c r="E145">
        <v>35</v>
      </c>
      <c r="F145">
        <v>9</v>
      </c>
      <c r="G145">
        <v>5</v>
      </c>
      <c r="H145">
        <v>18</v>
      </c>
      <c r="I145">
        <v>28</v>
      </c>
      <c r="J145">
        <v>164</v>
      </c>
      <c r="T145" s="31"/>
    </row>
    <row r="146" spans="1:20" ht="14.5" x14ac:dyDescent="0.35">
      <c r="A146" t="s">
        <v>335</v>
      </c>
      <c r="B146" t="s">
        <v>516</v>
      </c>
      <c r="C146">
        <v>0</v>
      </c>
      <c r="D146">
        <v>1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1</v>
      </c>
      <c r="T146" s="31"/>
    </row>
    <row r="147" spans="1:20" ht="14.5" x14ac:dyDescent="0.35">
      <c r="B147" t="s">
        <v>517</v>
      </c>
      <c r="C147">
        <v>8</v>
      </c>
      <c r="D147">
        <v>15</v>
      </c>
      <c r="E147">
        <v>15</v>
      </c>
      <c r="F147">
        <v>15</v>
      </c>
      <c r="G147">
        <v>7</v>
      </c>
      <c r="H147">
        <v>4</v>
      </c>
      <c r="I147">
        <v>9</v>
      </c>
      <c r="J147">
        <v>73</v>
      </c>
      <c r="T147" s="31"/>
    </row>
    <row r="148" spans="1:20" ht="14.5" x14ac:dyDescent="0.35">
      <c r="B148" t="s">
        <v>518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3</v>
      </c>
      <c r="J148">
        <v>3</v>
      </c>
      <c r="T148" s="31"/>
    </row>
    <row r="149" spans="1:20" ht="14.5" x14ac:dyDescent="0.35">
      <c r="B149" t="s">
        <v>519</v>
      </c>
      <c r="C149">
        <v>23</v>
      </c>
      <c r="D149">
        <v>10</v>
      </c>
      <c r="E149">
        <v>24</v>
      </c>
      <c r="F149">
        <v>26</v>
      </c>
      <c r="G149">
        <v>14</v>
      </c>
      <c r="H149">
        <v>5</v>
      </c>
      <c r="I149">
        <v>26</v>
      </c>
      <c r="J149">
        <v>128</v>
      </c>
      <c r="T149" s="31"/>
    </row>
    <row r="150" spans="1:20" ht="14.5" x14ac:dyDescent="0.35">
      <c r="B150" t="s">
        <v>520</v>
      </c>
      <c r="C150">
        <v>134</v>
      </c>
      <c r="D150">
        <v>104</v>
      </c>
      <c r="E150">
        <v>151</v>
      </c>
      <c r="F150">
        <v>155</v>
      </c>
      <c r="G150">
        <v>128</v>
      </c>
      <c r="H150">
        <v>67</v>
      </c>
      <c r="I150">
        <v>131</v>
      </c>
      <c r="J150">
        <v>870</v>
      </c>
      <c r="T150" s="31"/>
    </row>
    <row r="151" spans="1:20" ht="14.5" x14ac:dyDescent="0.35">
      <c r="B151" t="s">
        <v>521</v>
      </c>
      <c r="C151">
        <v>5</v>
      </c>
      <c r="D151">
        <v>2</v>
      </c>
      <c r="E151">
        <v>4</v>
      </c>
      <c r="F151">
        <v>7</v>
      </c>
      <c r="G151">
        <v>19</v>
      </c>
      <c r="H151">
        <v>6</v>
      </c>
      <c r="I151">
        <v>10</v>
      </c>
      <c r="J151">
        <v>53</v>
      </c>
      <c r="T151" s="31"/>
    </row>
    <row r="152" spans="1:20" ht="14.5" x14ac:dyDescent="0.35">
      <c r="B152" t="s">
        <v>522</v>
      </c>
      <c r="C152">
        <v>78</v>
      </c>
      <c r="D152">
        <v>59</v>
      </c>
      <c r="E152">
        <v>100</v>
      </c>
      <c r="F152">
        <v>90</v>
      </c>
      <c r="G152">
        <v>50</v>
      </c>
      <c r="H152">
        <v>43</v>
      </c>
      <c r="I152">
        <v>146</v>
      </c>
      <c r="J152">
        <v>566</v>
      </c>
      <c r="T152" s="31"/>
    </row>
    <row r="153" spans="1:20" ht="14.5" x14ac:dyDescent="0.35">
      <c r="A153" t="s">
        <v>350</v>
      </c>
      <c r="B153" t="s">
        <v>523</v>
      </c>
      <c r="C153">
        <v>77</v>
      </c>
      <c r="D153">
        <v>35</v>
      </c>
      <c r="E153">
        <v>45</v>
      </c>
      <c r="F153">
        <v>38</v>
      </c>
      <c r="G153">
        <v>42</v>
      </c>
      <c r="H153">
        <v>33</v>
      </c>
      <c r="I153">
        <v>23</v>
      </c>
      <c r="J153">
        <v>293</v>
      </c>
      <c r="T153" s="31"/>
    </row>
    <row r="154" spans="1:20" ht="14.5" x14ac:dyDescent="0.35">
      <c r="B154" t="s">
        <v>524</v>
      </c>
      <c r="C154">
        <v>12</v>
      </c>
      <c r="D154">
        <v>3</v>
      </c>
      <c r="E154">
        <v>7</v>
      </c>
      <c r="F154">
        <v>3</v>
      </c>
      <c r="G154">
        <v>0</v>
      </c>
      <c r="H154">
        <v>12</v>
      </c>
      <c r="I154">
        <v>18</v>
      </c>
      <c r="J154">
        <v>55</v>
      </c>
      <c r="T154" s="31"/>
    </row>
    <row r="155" spans="1:20" ht="14.5" x14ac:dyDescent="0.35">
      <c r="B155" t="s">
        <v>525</v>
      </c>
      <c r="C155">
        <v>64</v>
      </c>
      <c r="D155">
        <v>31</v>
      </c>
      <c r="E155">
        <v>58</v>
      </c>
      <c r="F155">
        <v>73</v>
      </c>
      <c r="G155">
        <v>68</v>
      </c>
      <c r="H155">
        <v>76</v>
      </c>
      <c r="I155">
        <v>80</v>
      </c>
      <c r="J155">
        <v>450</v>
      </c>
      <c r="T155" s="31"/>
    </row>
    <row r="156" spans="1:20" ht="14.5" x14ac:dyDescent="0.35">
      <c r="B156" t="s">
        <v>526</v>
      </c>
      <c r="C156">
        <v>127</v>
      </c>
      <c r="D156">
        <v>79</v>
      </c>
      <c r="E156">
        <v>121</v>
      </c>
      <c r="F156">
        <v>92</v>
      </c>
      <c r="G156">
        <v>107</v>
      </c>
      <c r="H156">
        <v>82</v>
      </c>
      <c r="I156">
        <v>71</v>
      </c>
      <c r="J156">
        <v>679</v>
      </c>
      <c r="T156" s="31"/>
    </row>
    <row r="157" spans="1:20" ht="14.5" x14ac:dyDescent="0.35">
      <c r="B157" t="s">
        <v>527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28</v>
      </c>
      <c r="J157">
        <v>28</v>
      </c>
      <c r="T157" s="31"/>
    </row>
    <row r="158" spans="1:20" ht="14.5" x14ac:dyDescent="0.35">
      <c r="B158" t="s">
        <v>528</v>
      </c>
      <c r="C158">
        <v>27</v>
      </c>
      <c r="D158">
        <v>5</v>
      </c>
      <c r="E158">
        <v>2</v>
      </c>
      <c r="F158">
        <v>5</v>
      </c>
      <c r="G158">
        <v>8</v>
      </c>
      <c r="H158">
        <v>12</v>
      </c>
      <c r="I158">
        <v>14</v>
      </c>
      <c r="J158">
        <v>73</v>
      </c>
      <c r="T158" s="31"/>
    </row>
    <row r="159" spans="1:20" ht="14.5" x14ac:dyDescent="0.35">
      <c r="A159" t="s">
        <v>409</v>
      </c>
      <c r="B159" t="s">
        <v>529</v>
      </c>
      <c r="C159">
        <v>8</v>
      </c>
      <c r="D159">
        <v>9</v>
      </c>
      <c r="E159">
        <v>6</v>
      </c>
      <c r="F159">
        <v>16</v>
      </c>
      <c r="G159">
        <v>19</v>
      </c>
      <c r="H159">
        <v>17</v>
      </c>
      <c r="I159">
        <v>11</v>
      </c>
      <c r="J159">
        <v>86</v>
      </c>
      <c r="T159" s="31"/>
    </row>
    <row r="160" spans="1:20" ht="14.5" x14ac:dyDescent="0.35">
      <c r="B160" t="s">
        <v>530</v>
      </c>
      <c r="C160">
        <v>7</v>
      </c>
      <c r="D160">
        <v>1</v>
      </c>
      <c r="E160">
        <v>3</v>
      </c>
      <c r="F160">
        <v>3</v>
      </c>
      <c r="G160">
        <v>5</v>
      </c>
      <c r="H160">
        <v>8</v>
      </c>
      <c r="I160">
        <v>6</v>
      </c>
      <c r="J160">
        <v>33</v>
      </c>
      <c r="T160" s="31"/>
    </row>
    <row r="161" spans="1:22" ht="14.5" x14ac:dyDescent="0.35">
      <c r="B161" t="s">
        <v>531</v>
      </c>
      <c r="C161">
        <v>0</v>
      </c>
      <c r="D161">
        <v>0</v>
      </c>
      <c r="E161">
        <v>0</v>
      </c>
      <c r="F161">
        <v>2</v>
      </c>
      <c r="G161">
        <v>0</v>
      </c>
      <c r="H161">
        <v>0</v>
      </c>
      <c r="I161">
        <v>0</v>
      </c>
      <c r="J161">
        <v>2</v>
      </c>
      <c r="T161" s="31"/>
    </row>
    <row r="162" spans="1:22" ht="14.5" x14ac:dyDescent="0.35">
      <c r="B162" t="s">
        <v>532</v>
      </c>
      <c r="C162">
        <v>0</v>
      </c>
      <c r="D162">
        <v>0</v>
      </c>
      <c r="E162">
        <v>0</v>
      </c>
      <c r="F162">
        <v>1</v>
      </c>
      <c r="G162">
        <v>0</v>
      </c>
      <c r="H162">
        <v>0</v>
      </c>
      <c r="I162">
        <v>2</v>
      </c>
      <c r="J162">
        <v>3</v>
      </c>
      <c r="T162" s="31"/>
    </row>
    <row r="163" spans="1:22" ht="14.5" x14ac:dyDescent="0.35">
      <c r="B163" t="s">
        <v>533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6</v>
      </c>
      <c r="J163">
        <v>6</v>
      </c>
      <c r="T163" s="31"/>
    </row>
    <row r="164" spans="1:22" ht="14.5" x14ac:dyDescent="0.35">
      <c r="A164" s="31" t="s">
        <v>12</v>
      </c>
      <c r="B164" s="31"/>
      <c r="C164" s="31">
        <v>2505</v>
      </c>
      <c r="D164" s="31">
        <v>2189</v>
      </c>
      <c r="E164" s="31">
        <v>3368</v>
      </c>
      <c r="F164" s="31">
        <v>2784</v>
      </c>
      <c r="G164" s="31">
        <v>3309</v>
      </c>
      <c r="H164" s="31">
        <v>3644</v>
      </c>
      <c r="I164" s="31">
        <v>3114</v>
      </c>
      <c r="J164" s="31">
        <v>20913</v>
      </c>
      <c r="T164" s="31"/>
    </row>
    <row r="165" spans="1:22" ht="14.5" x14ac:dyDescent="0.35">
      <c r="J165" s="31"/>
      <c r="T165" s="31"/>
    </row>
    <row r="166" spans="1:22" ht="14.5" x14ac:dyDescent="0.35">
      <c r="J166" s="31"/>
      <c r="T166" s="34"/>
      <c r="U166" s="34"/>
      <c r="V166" s="3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7"/>
  <sheetViews>
    <sheetView workbookViewId="0">
      <selection activeCell="A5" sqref="A5"/>
    </sheetView>
  </sheetViews>
  <sheetFormatPr defaultRowHeight="12.5" x14ac:dyDescent="0.25"/>
  <cols>
    <col min="1" max="1" width="3.54296875" bestFit="1" customWidth="1"/>
    <col min="2" max="2" width="18.90625" customWidth="1"/>
    <col min="3" max="3" width="9.26953125" style="3" customWidth="1"/>
    <col min="4" max="4" width="9.453125" style="11" bestFit="1" customWidth="1"/>
    <col min="5" max="5" width="10.7265625" style="3" customWidth="1"/>
    <col min="6" max="6" width="9.453125" style="11" bestFit="1" customWidth="1"/>
    <col min="7" max="7" width="10.7265625" style="3" customWidth="1"/>
    <col min="8" max="8" width="9.453125" style="11" bestFit="1" customWidth="1"/>
  </cols>
  <sheetData>
    <row r="1" spans="1:8" s="1" customFormat="1" x14ac:dyDescent="0.25">
      <c r="H1" s="1" t="s">
        <v>327</v>
      </c>
    </row>
    <row r="2" spans="1:8" s="2" customFormat="1" x14ac:dyDescent="0.25">
      <c r="C2" s="1"/>
      <c r="D2" s="1"/>
      <c r="E2" s="1"/>
      <c r="F2" s="1"/>
      <c r="G2" s="1"/>
      <c r="H2" s="1"/>
    </row>
    <row r="3" spans="1:8" s="2" customFormat="1" ht="27.75" customHeight="1" x14ac:dyDescent="0.25">
      <c r="C3" s="1"/>
      <c r="D3" s="1"/>
      <c r="E3" s="1"/>
      <c r="F3" s="1"/>
      <c r="G3" s="1"/>
      <c r="H3" s="1"/>
    </row>
    <row r="4" spans="1:8" s="2" customFormat="1" ht="13" x14ac:dyDescent="0.3">
      <c r="A4" s="5" t="s">
        <v>0</v>
      </c>
      <c r="C4" s="1"/>
      <c r="D4" s="1"/>
      <c r="E4" s="1"/>
      <c r="F4" s="1"/>
      <c r="G4" s="1"/>
      <c r="H4" s="1"/>
    </row>
    <row r="5" spans="1:8" s="2" customFormat="1" x14ac:dyDescent="0.25">
      <c r="A5" s="2" t="s">
        <v>32</v>
      </c>
      <c r="C5" s="1"/>
      <c r="D5" s="1"/>
      <c r="E5" s="1"/>
      <c r="F5" s="1"/>
      <c r="G5" s="1"/>
      <c r="H5" s="1"/>
    </row>
    <row r="6" spans="1:8" s="2" customFormat="1" x14ac:dyDescent="0.25">
      <c r="A6" s="2" t="s">
        <v>1</v>
      </c>
      <c r="C6" s="1"/>
      <c r="D6" s="1"/>
      <c r="E6" s="1"/>
      <c r="F6" s="1"/>
      <c r="G6" s="1"/>
      <c r="H6" s="1"/>
    </row>
    <row r="7" spans="1:8" s="2" customFormat="1" x14ac:dyDescent="0.25">
      <c r="A7" s="2" t="s">
        <v>209</v>
      </c>
      <c r="C7" s="1"/>
      <c r="D7" s="1"/>
      <c r="E7" s="1"/>
      <c r="F7" s="1"/>
      <c r="G7" s="1"/>
      <c r="H7" s="1"/>
    </row>
    <row r="8" spans="1:8" s="2" customFormat="1" x14ac:dyDescent="0.25">
      <c r="C8" s="1"/>
      <c r="D8" s="1"/>
      <c r="E8" s="1"/>
      <c r="F8" s="1"/>
      <c r="G8" s="1"/>
      <c r="H8" s="1"/>
    </row>
    <row r="9" spans="1:8" s="2" customFormat="1" x14ac:dyDescent="0.25">
      <c r="A9" s="2" t="s">
        <v>1</v>
      </c>
      <c r="C9" s="1"/>
      <c r="D9" s="1"/>
      <c r="E9" s="1"/>
      <c r="F9" s="1"/>
      <c r="G9" s="1"/>
      <c r="H9" s="1"/>
    </row>
    <row r="10" spans="1:8" s="2" customFormat="1" x14ac:dyDescent="0.25">
      <c r="C10" s="1"/>
      <c r="D10" s="1" t="s">
        <v>13</v>
      </c>
      <c r="E10" s="1"/>
      <c r="F10" s="1"/>
      <c r="G10" s="1"/>
      <c r="H10" s="1"/>
    </row>
    <row r="11" spans="1:8" s="2" customFormat="1" x14ac:dyDescent="0.25">
      <c r="A11" s="1"/>
      <c r="B11" s="2" t="s">
        <v>15</v>
      </c>
      <c r="C11" s="1" t="s">
        <v>34</v>
      </c>
      <c r="D11" s="1" t="s">
        <v>16</v>
      </c>
      <c r="E11" s="1"/>
      <c r="F11" s="1"/>
      <c r="G11" s="1"/>
      <c r="H11" s="1"/>
    </row>
    <row r="12" spans="1:8" x14ac:dyDescent="0.25">
      <c r="A12" s="10"/>
      <c r="D12" s="4"/>
      <c r="F12" s="18"/>
    </row>
    <row r="13" spans="1:8" x14ac:dyDescent="0.25">
      <c r="A13" s="10" t="s">
        <v>114</v>
      </c>
      <c r="B13" t="s">
        <v>210</v>
      </c>
      <c r="C13" s="3">
        <v>1385</v>
      </c>
      <c r="D13" s="4">
        <v>23.415046491999998</v>
      </c>
      <c r="F13" s="18"/>
    </row>
    <row r="14" spans="1:8" x14ac:dyDescent="0.25">
      <c r="A14" s="10" t="s">
        <v>116</v>
      </c>
      <c r="B14" t="s">
        <v>211</v>
      </c>
      <c r="C14" s="3">
        <v>668</v>
      </c>
      <c r="D14" s="4">
        <v>11.293322063</v>
      </c>
      <c r="F14" s="18"/>
    </row>
    <row r="15" spans="1:8" x14ac:dyDescent="0.25">
      <c r="A15" s="10" t="s">
        <v>118</v>
      </c>
      <c r="B15" t="s">
        <v>212</v>
      </c>
      <c r="C15" s="3">
        <v>474</v>
      </c>
      <c r="D15" s="4">
        <v>8.0135249365999996</v>
      </c>
      <c r="F15" s="18"/>
    </row>
    <row r="16" spans="1:8" x14ac:dyDescent="0.25">
      <c r="A16" s="10" t="s">
        <v>120</v>
      </c>
      <c r="B16" t="s">
        <v>213</v>
      </c>
      <c r="C16" s="3">
        <v>428</v>
      </c>
      <c r="D16" s="4">
        <v>7.2358410820000003</v>
      </c>
      <c r="F16" s="18"/>
    </row>
    <row r="17" spans="1:6" x14ac:dyDescent="0.25">
      <c r="A17" s="10" t="s">
        <v>122</v>
      </c>
      <c r="B17" t="s">
        <v>214</v>
      </c>
      <c r="C17" s="3">
        <v>394</v>
      </c>
      <c r="D17" s="4">
        <v>6.6610312764000001</v>
      </c>
      <c r="F17" s="18"/>
    </row>
    <row r="18" spans="1:6" x14ac:dyDescent="0.25">
      <c r="A18" s="10" t="s">
        <v>124</v>
      </c>
      <c r="B18" t="s">
        <v>215</v>
      </c>
      <c r="C18" s="3">
        <v>365</v>
      </c>
      <c r="D18" s="4">
        <v>6.1707523245999996</v>
      </c>
      <c r="F18" s="18"/>
    </row>
    <row r="19" spans="1:6" x14ac:dyDescent="0.25">
      <c r="A19" s="10" t="s">
        <v>126</v>
      </c>
      <c r="B19" t="s">
        <v>216</v>
      </c>
      <c r="C19" s="3">
        <v>346</v>
      </c>
      <c r="D19" s="4">
        <v>5.8495350802999999</v>
      </c>
      <c r="F19" s="18"/>
    </row>
    <row r="20" spans="1:6" x14ac:dyDescent="0.25">
      <c r="A20" s="10" t="s">
        <v>128</v>
      </c>
      <c r="B20" t="s">
        <v>217</v>
      </c>
      <c r="C20" s="3">
        <v>292</v>
      </c>
      <c r="D20" s="4">
        <v>4.9366018596999997</v>
      </c>
      <c r="F20" s="18"/>
    </row>
    <row r="21" spans="1:6" x14ac:dyDescent="0.25">
      <c r="A21" s="10" t="s">
        <v>130</v>
      </c>
      <c r="B21" t="s">
        <v>218</v>
      </c>
      <c r="C21" s="3">
        <v>176</v>
      </c>
      <c r="D21" s="4">
        <v>2.9754860524</v>
      </c>
      <c r="F21" s="18"/>
    </row>
    <row r="22" spans="1:6" x14ac:dyDescent="0.25">
      <c r="A22" s="10" t="s">
        <v>132</v>
      </c>
      <c r="B22" t="s">
        <v>219</v>
      </c>
      <c r="C22" s="3">
        <v>143</v>
      </c>
      <c r="D22" s="4">
        <v>2.4175824175999998</v>
      </c>
      <c r="F22" s="18"/>
    </row>
    <row r="23" spans="1:6" x14ac:dyDescent="0.25">
      <c r="A23" s="10" t="s">
        <v>1</v>
      </c>
      <c r="B23" t="s">
        <v>112</v>
      </c>
      <c r="C23" s="3">
        <v>4671</v>
      </c>
      <c r="D23" s="4">
        <v>78.968723584000003</v>
      </c>
      <c r="F23" s="18"/>
    </row>
    <row r="24" spans="1:6" x14ac:dyDescent="0.25">
      <c r="A24" s="10" t="s">
        <v>1</v>
      </c>
      <c r="B24" t="s">
        <v>111</v>
      </c>
      <c r="C24" s="3">
        <v>1244</v>
      </c>
      <c r="D24" s="4">
        <v>21.031276416000001</v>
      </c>
      <c r="F24" s="18"/>
    </row>
    <row r="25" spans="1:6" x14ac:dyDescent="0.25">
      <c r="A25" s="10" t="s">
        <v>1</v>
      </c>
      <c r="B25" t="s">
        <v>207</v>
      </c>
      <c r="C25" s="3">
        <v>5915</v>
      </c>
      <c r="D25" s="4">
        <v>100</v>
      </c>
      <c r="F25" s="18"/>
    </row>
    <row r="26" spans="1:6" x14ac:dyDescent="0.25">
      <c r="A26" t="s">
        <v>1</v>
      </c>
      <c r="B26" t="s">
        <v>9</v>
      </c>
      <c r="C26" s="3">
        <v>131</v>
      </c>
      <c r="D26" s="11" t="s">
        <v>1</v>
      </c>
    </row>
    <row r="27" spans="1:6" x14ac:dyDescent="0.25">
      <c r="A27" t="s">
        <v>1</v>
      </c>
      <c r="B27" t="s">
        <v>38</v>
      </c>
      <c r="C27" s="3">
        <v>6046</v>
      </c>
      <c r="D27" s="11" t="s">
        <v>1</v>
      </c>
    </row>
  </sheetData>
  <pageMargins left="0.98425196850393704" right="0.39370078740157483" top="0.98425196850393704" bottom="0.59055118110236227" header="0.51181102362204722" footer="0.39370078740157483"/>
  <pageSetup paperSize="9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9"/>
  <sheetViews>
    <sheetView workbookViewId="0">
      <selection activeCell="A5" sqref="A5"/>
    </sheetView>
  </sheetViews>
  <sheetFormatPr defaultRowHeight="12.5" x14ac:dyDescent="0.25"/>
  <cols>
    <col min="1" max="1" width="3.54296875" bestFit="1" customWidth="1"/>
    <col min="2" max="2" width="25.7265625" customWidth="1"/>
    <col min="3" max="3" width="9.26953125" style="3" customWidth="1"/>
    <col min="4" max="4" width="9.453125" style="11" bestFit="1" customWidth="1"/>
    <col min="5" max="5" width="10.7265625" style="3" customWidth="1"/>
    <col min="6" max="6" width="9.453125" style="11" bestFit="1" customWidth="1"/>
    <col min="7" max="7" width="10.7265625" style="3" customWidth="1"/>
    <col min="8" max="8" width="9.453125" style="11" bestFit="1" customWidth="1"/>
    <col min="9" max="9" width="14.7265625" style="4" customWidth="1"/>
  </cols>
  <sheetData>
    <row r="1" spans="1:9" s="1" customFormat="1" x14ac:dyDescent="0.25">
      <c r="H1" s="1" t="s">
        <v>327</v>
      </c>
    </row>
    <row r="3" spans="1:9" ht="27.75" customHeight="1" x14ac:dyDescent="0.25"/>
    <row r="4" spans="1:9" ht="13" x14ac:dyDescent="0.3">
      <c r="A4" s="7" t="s">
        <v>0</v>
      </c>
    </row>
    <row r="5" spans="1:9" x14ac:dyDescent="0.25">
      <c r="A5" t="s">
        <v>32</v>
      </c>
    </row>
    <row r="6" spans="1:9" x14ac:dyDescent="0.25">
      <c r="A6" t="s">
        <v>1</v>
      </c>
    </row>
    <row r="7" spans="1:9" x14ac:dyDescent="0.25">
      <c r="A7" t="s">
        <v>220</v>
      </c>
    </row>
    <row r="9" spans="1:9" x14ac:dyDescent="0.25">
      <c r="A9" t="s">
        <v>1</v>
      </c>
    </row>
    <row r="10" spans="1:9" s="2" customFormat="1" x14ac:dyDescent="0.25">
      <c r="C10" s="1"/>
      <c r="D10" s="1" t="s">
        <v>13</v>
      </c>
      <c r="E10" s="1"/>
      <c r="F10" s="1"/>
      <c r="G10" s="1"/>
      <c r="H10" s="1"/>
      <c r="I10" s="1"/>
    </row>
    <row r="11" spans="1:9" s="2" customFormat="1" x14ac:dyDescent="0.25">
      <c r="A11" s="1"/>
      <c r="B11" s="2" t="s">
        <v>19</v>
      </c>
      <c r="C11" s="1" t="s">
        <v>34</v>
      </c>
      <c r="D11" s="1" t="s">
        <v>16</v>
      </c>
      <c r="E11" s="1"/>
      <c r="F11" s="1"/>
      <c r="G11" s="1"/>
      <c r="H11" s="1"/>
      <c r="I11" s="1"/>
    </row>
    <row r="12" spans="1:9" x14ac:dyDescent="0.25">
      <c r="A12" s="10"/>
      <c r="D12" s="4"/>
    </row>
    <row r="13" spans="1:9" x14ac:dyDescent="0.25">
      <c r="A13" s="10" t="s">
        <v>114</v>
      </c>
      <c r="B13" t="s">
        <v>177</v>
      </c>
      <c r="C13" s="3">
        <v>433</v>
      </c>
      <c r="D13" s="4">
        <v>7.3203719357999999</v>
      </c>
    </row>
    <row r="14" spans="1:9" x14ac:dyDescent="0.25">
      <c r="A14" s="10" t="s">
        <v>116</v>
      </c>
      <c r="B14" t="s">
        <v>179</v>
      </c>
      <c r="C14" s="3">
        <v>306</v>
      </c>
      <c r="D14" s="4">
        <v>5.1732882501999997</v>
      </c>
    </row>
    <row r="15" spans="1:9" x14ac:dyDescent="0.25">
      <c r="A15" s="10" t="s">
        <v>118</v>
      </c>
      <c r="B15" t="s">
        <v>180</v>
      </c>
      <c r="C15" s="3">
        <v>248</v>
      </c>
      <c r="D15" s="4">
        <v>4.1927303466000003</v>
      </c>
    </row>
    <row r="16" spans="1:9" x14ac:dyDescent="0.25">
      <c r="A16" s="10" t="s">
        <v>120</v>
      </c>
      <c r="B16" t="s">
        <v>191</v>
      </c>
      <c r="C16" s="3">
        <v>176</v>
      </c>
      <c r="D16" s="4">
        <v>2.9754860524</v>
      </c>
    </row>
    <row r="17" spans="1:4" x14ac:dyDescent="0.25">
      <c r="A17" s="10" t="s">
        <v>122</v>
      </c>
      <c r="B17" t="s">
        <v>204</v>
      </c>
      <c r="C17" s="3">
        <v>154</v>
      </c>
      <c r="D17" s="4">
        <v>2.6035502958999999</v>
      </c>
    </row>
    <row r="18" spans="1:4" x14ac:dyDescent="0.25">
      <c r="A18" s="10" t="s">
        <v>124</v>
      </c>
      <c r="B18" t="s">
        <v>194</v>
      </c>
      <c r="C18" s="3">
        <v>146</v>
      </c>
      <c r="D18" s="4">
        <v>2.4683009297999998</v>
      </c>
    </row>
    <row r="19" spans="1:4" x14ac:dyDescent="0.25">
      <c r="A19" s="10" t="s">
        <v>126</v>
      </c>
      <c r="B19" t="s">
        <v>183</v>
      </c>
      <c r="C19" s="3">
        <v>131</v>
      </c>
      <c r="D19" s="4">
        <v>2.2147083686000002</v>
      </c>
    </row>
    <row r="20" spans="1:4" x14ac:dyDescent="0.25">
      <c r="A20" s="10" t="s">
        <v>126</v>
      </c>
      <c r="B20" t="s">
        <v>188</v>
      </c>
      <c r="C20" s="3">
        <v>131</v>
      </c>
      <c r="D20" s="4">
        <v>2.2147083686000002</v>
      </c>
    </row>
    <row r="21" spans="1:4" x14ac:dyDescent="0.25">
      <c r="A21" s="10" t="s">
        <v>128</v>
      </c>
      <c r="B21" t="s">
        <v>185</v>
      </c>
      <c r="C21" s="3">
        <v>127</v>
      </c>
      <c r="D21" s="4">
        <v>2.1470836855000002</v>
      </c>
    </row>
    <row r="22" spans="1:4" x14ac:dyDescent="0.25">
      <c r="A22" s="10" t="s">
        <v>130</v>
      </c>
      <c r="B22" t="s">
        <v>182</v>
      </c>
      <c r="C22" s="3">
        <v>126</v>
      </c>
      <c r="D22" s="4">
        <v>2.1301775148000002</v>
      </c>
    </row>
    <row r="23" spans="1:4" x14ac:dyDescent="0.25">
      <c r="A23" s="10" t="s">
        <v>132</v>
      </c>
      <c r="B23" t="s">
        <v>178</v>
      </c>
      <c r="C23" s="3">
        <v>123</v>
      </c>
      <c r="D23" s="4">
        <v>2.0794590025000002</v>
      </c>
    </row>
    <row r="24" spans="1:4" x14ac:dyDescent="0.25">
      <c r="A24" s="10" t="s">
        <v>1</v>
      </c>
      <c r="B24" t="s">
        <v>112</v>
      </c>
      <c r="C24" s="3">
        <v>2101</v>
      </c>
      <c r="D24" s="4">
        <v>35.519864751</v>
      </c>
    </row>
    <row r="25" spans="1:4" x14ac:dyDescent="0.25">
      <c r="A25" s="10" t="s">
        <v>1</v>
      </c>
      <c r="B25" t="s">
        <v>111</v>
      </c>
      <c r="C25" s="3">
        <v>3814</v>
      </c>
      <c r="D25" s="4">
        <v>64.480135249</v>
      </c>
    </row>
    <row r="26" spans="1:4" x14ac:dyDescent="0.25">
      <c r="A26" s="10" t="s">
        <v>1</v>
      </c>
      <c r="B26" t="s">
        <v>207</v>
      </c>
      <c r="C26" s="3">
        <v>5915</v>
      </c>
      <c r="D26" s="4">
        <v>100</v>
      </c>
    </row>
    <row r="27" spans="1:4" x14ac:dyDescent="0.25">
      <c r="A27" s="10" t="s">
        <v>1</v>
      </c>
      <c r="B27" t="s">
        <v>208</v>
      </c>
      <c r="C27" s="3">
        <v>131</v>
      </c>
      <c r="D27" s="4" t="s">
        <v>1</v>
      </c>
    </row>
    <row r="28" spans="1:4" x14ac:dyDescent="0.25">
      <c r="A28" s="10" t="s">
        <v>1</v>
      </c>
      <c r="B28" t="s">
        <v>38</v>
      </c>
      <c r="C28" s="3">
        <v>6046</v>
      </c>
      <c r="D28" s="4" t="s">
        <v>1</v>
      </c>
    </row>
    <row r="29" spans="1:4" x14ac:dyDescent="0.25">
      <c r="A29" s="10"/>
      <c r="D29" s="4"/>
    </row>
  </sheetData>
  <pageMargins left="0.98425196850393704" right="0.39370078740157483" top="0.98425196850393704" bottom="0.59055118110236227" header="0.51181102362204722" footer="0.39370078740157483"/>
  <pageSetup paperSize="9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6"/>
  <sheetViews>
    <sheetView workbookViewId="0">
      <selection activeCell="A5" sqref="A5"/>
    </sheetView>
  </sheetViews>
  <sheetFormatPr defaultRowHeight="12.5" x14ac:dyDescent="0.25"/>
  <cols>
    <col min="1" max="1" width="3.54296875" bestFit="1" customWidth="1"/>
    <col min="2" max="2" width="17.453125" customWidth="1"/>
    <col min="3" max="3" width="9.26953125" style="3" customWidth="1"/>
    <col min="4" max="4" width="9.453125" style="11" bestFit="1" customWidth="1"/>
    <col min="5" max="5" width="12.7265625" style="3" customWidth="1"/>
    <col min="6" max="6" width="9.453125" style="11" bestFit="1" customWidth="1"/>
    <col min="7" max="7" width="12.36328125" style="3" customWidth="1"/>
    <col min="8" max="8" width="9.453125" style="11" bestFit="1" customWidth="1"/>
    <col min="9" max="9" width="14.7265625" style="4" customWidth="1"/>
  </cols>
  <sheetData>
    <row r="1" spans="1:9" s="1" customFormat="1" x14ac:dyDescent="0.25">
      <c r="H1" s="1" t="s">
        <v>327</v>
      </c>
    </row>
    <row r="3" spans="1:9" ht="27.75" customHeight="1" x14ac:dyDescent="0.25"/>
    <row r="4" spans="1:9" ht="13" x14ac:dyDescent="0.3">
      <c r="A4" s="7" t="s">
        <v>0</v>
      </c>
    </row>
    <row r="5" spans="1:9" x14ac:dyDescent="0.25">
      <c r="A5" t="s">
        <v>32</v>
      </c>
    </row>
    <row r="6" spans="1:9" x14ac:dyDescent="0.25">
      <c r="A6" t="s">
        <v>1</v>
      </c>
    </row>
    <row r="7" spans="1:9" x14ac:dyDescent="0.25">
      <c r="A7" t="s">
        <v>221</v>
      </c>
    </row>
    <row r="9" spans="1:9" s="2" customFormat="1" x14ac:dyDescent="0.25">
      <c r="A9" s="2" t="s">
        <v>1</v>
      </c>
      <c r="C9" s="1"/>
      <c r="D9" s="1"/>
      <c r="E9" s="1"/>
      <c r="F9" s="1"/>
      <c r="G9" s="1"/>
      <c r="H9" s="1"/>
      <c r="I9" s="1"/>
    </row>
    <row r="10" spans="1:9" s="2" customFormat="1" x14ac:dyDescent="0.25">
      <c r="C10" s="1"/>
      <c r="D10" s="1" t="s">
        <v>13</v>
      </c>
      <c r="E10" s="1"/>
      <c r="F10" s="1" t="s">
        <v>13</v>
      </c>
      <c r="G10" s="1" t="s">
        <v>14</v>
      </c>
      <c r="H10" s="1"/>
      <c r="I10" s="1"/>
    </row>
    <row r="11" spans="1:9" s="2" customFormat="1" x14ac:dyDescent="0.25">
      <c r="B11" s="2" t="s">
        <v>15</v>
      </c>
      <c r="C11" s="1" t="s">
        <v>36</v>
      </c>
      <c r="D11" s="1" t="s">
        <v>16</v>
      </c>
      <c r="E11" s="1" t="s">
        <v>37</v>
      </c>
      <c r="F11" s="1" t="s">
        <v>16</v>
      </c>
      <c r="G11" s="1" t="s">
        <v>17</v>
      </c>
      <c r="H11" s="1"/>
      <c r="I11" s="1"/>
    </row>
    <row r="12" spans="1:9" x14ac:dyDescent="0.25">
      <c r="A12" s="10"/>
      <c r="D12" s="13"/>
      <c r="F12" s="13"/>
      <c r="G12" s="13"/>
    </row>
    <row r="13" spans="1:9" x14ac:dyDescent="0.25">
      <c r="A13" s="10" t="s">
        <v>114</v>
      </c>
      <c r="B13" t="s">
        <v>218</v>
      </c>
      <c r="C13" s="3">
        <v>1858</v>
      </c>
      <c r="D13" s="13">
        <v>33.726629152000001</v>
      </c>
      <c r="E13" s="3">
        <v>2093</v>
      </c>
      <c r="F13" s="13">
        <v>33.397159725999998</v>
      </c>
      <c r="G13" s="13">
        <v>-11.22790253</v>
      </c>
    </row>
    <row r="14" spans="1:9" x14ac:dyDescent="0.25">
      <c r="A14" s="10" t="s">
        <v>116</v>
      </c>
      <c r="B14" t="s">
        <v>211</v>
      </c>
      <c r="C14" s="3">
        <v>1059</v>
      </c>
      <c r="D14" s="13">
        <v>19.22308949</v>
      </c>
      <c r="E14" s="3">
        <v>971</v>
      </c>
      <c r="F14" s="13">
        <v>15.493856709999999</v>
      </c>
      <c r="G14" s="13">
        <v>9.0628218331999992</v>
      </c>
    </row>
    <row r="15" spans="1:9" x14ac:dyDescent="0.25">
      <c r="A15" s="10" t="s">
        <v>118</v>
      </c>
      <c r="B15" t="s">
        <v>210</v>
      </c>
      <c r="C15" s="3">
        <v>935</v>
      </c>
      <c r="D15" s="13">
        <v>16.972227264000001</v>
      </c>
      <c r="E15" s="3">
        <v>931</v>
      </c>
      <c r="F15" s="13">
        <v>14.855592787999999</v>
      </c>
      <c r="G15" s="13">
        <v>0.42964554240000002</v>
      </c>
    </row>
    <row r="16" spans="1:9" x14ac:dyDescent="0.25">
      <c r="A16" s="10" t="s">
        <v>120</v>
      </c>
      <c r="B16" t="s">
        <v>216</v>
      </c>
      <c r="C16" s="3">
        <v>577</v>
      </c>
      <c r="D16" s="13">
        <v>10.473770194</v>
      </c>
      <c r="E16" s="3">
        <v>809</v>
      </c>
      <c r="F16" s="13">
        <v>12.908887825000001</v>
      </c>
      <c r="G16" s="13">
        <v>-28.677379479999999</v>
      </c>
    </row>
    <row r="17" spans="1:7" x14ac:dyDescent="0.25">
      <c r="A17" s="10" t="s">
        <v>122</v>
      </c>
      <c r="B17" t="s">
        <v>222</v>
      </c>
      <c r="C17" s="3">
        <v>376</v>
      </c>
      <c r="D17" s="13">
        <v>6.8251951352000004</v>
      </c>
      <c r="E17" s="3">
        <v>449</v>
      </c>
      <c r="F17" s="13">
        <v>7.1645125259000002</v>
      </c>
      <c r="G17" s="13">
        <v>-16.25835189</v>
      </c>
    </row>
    <row r="18" spans="1:7" x14ac:dyDescent="0.25">
      <c r="A18" s="10" t="s">
        <v>124</v>
      </c>
      <c r="B18" t="s">
        <v>223</v>
      </c>
      <c r="C18" s="3">
        <v>135</v>
      </c>
      <c r="D18" s="13">
        <v>2.4505354873999998</v>
      </c>
      <c r="E18" s="3">
        <v>225</v>
      </c>
      <c r="F18" s="13">
        <v>3.590234562</v>
      </c>
      <c r="G18" s="13">
        <v>-40</v>
      </c>
    </row>
    <row r="19" spans="1:7" x14ac:dyDescent="0.25">
      <c r="A19" s="10" t="s">
        <v>126</v>
      </c>
      <c r="B19" t="s">
        <v>224</v>
      </c>
      <c r="C19" s="3">
        <v>110</v>
      </c>
      <c r="D19" s="13">
        <v>1.9967326193999999</v>
      </c>
      <c r="E19" s="3">
        <v>206</v>
      </c>
      <c r="F19" s="13">
        <v>3.2870591990000002</v>
      </c>
      <c r="G19" s="13">
        <v>-46.601941750000002</v>
      </c>
    </row>
    <row r="20" spans="1:7" x14ac:dyDescent="0.25">
      <c r="A20" s="10" t="s">
        <v>128</v>
      </c>
      <c r="B20" t="s">
        <v>215</v>
      </c>
      <c r="C20" s="3">
        <v>101</v>
      </c>
      <c r="D20" s="13">
        <v>1.8333635869</v>
      </c>
      <c r="E20" s="3" t="s">
        <v>60</v>
      </c>
      <c r="F20" s="13" t="s">
        <v>225</v>
      </c>
      <c r="G20" s="13" t="s">
        <v>63</v>
      </c>
    </row>
    <row r="21" spans="1:7" x14ac:dyDescent="0.25">
      <c r="A21" s="10" t="s">
        <v>130</v>
      </c>
      <c r="B21" t="s">
        <v>226</v>
      </c>
      <c r="C21" s="3">
        <v>85</v>
      </c>
      <c r="D21" s="13">
        <v>1.5429297513</v>
      </c>
      <c r="E21" s="3">
        <v>124</v>
      </c>
      <c r="F21" s="13">
        <v>1.9786181586</v>
      </c>
      <c r="G21" s="13">
        <v>-31.451612900000001</v>
      </c>
    </row>
    <row r="22" spans="1:7" x14ac:dyDescent="0.25">
      <c r="A22" s="10" t="s">
        <v>132</v>
      </c>
      <c r="B22" t="s">
        <v>227</v>
      </c>
      <c r="C22" s="3">
        <v>77</v>
      </c>
      <c r="D22" s="13">
        <v>1.3977128335</v>
      </c>
      <c r="E22" s="3">
        <v>92</v>
      </c>
      <c r="F22" s="13">
        <v>1.4680070209</v>
      </c>
      <c r="G22" s="13">
        <v>-16.304347830000001</v>
      </c>
    </row>
    <row r="23" spans="1:7" x14ac:dyDescent="0.25">
      <c r="A23" s="10" t="s">
        <v>1</v>
      </c>
      <c r="B23" t="s">
        <v>112</v>
      </c>
      <c r="C23" s="3">
        <v>5313</v>
      </c>
      <c r="D23" s="13">
        <v>96.442185515000006</v>
      </c>
      <c r="E23" s="3">
        <v>5900</v>
      </c>
      <c r="F23" s="13">
        <v>94.143928513999995</v>
      </c>
      <c r="G23" s="13">
        <v>-9.9491525420000002</v>
      </c>
    </row>
    <row r="24" spans="1:7" x14ac:dyDescent="0.25">
      <c r="A24" s="10" t="s">
        <v>1</v>
      </c>
      <c r="B24" t="s">
        <v>111</v>
      </c>
      <c r="C24" s="3">
        <v>196</v>
      </c>
      <c r="D24" s="13">
        <v>3.5578144853999998</v>
      </c>
      <c r="E24" s="3">
        <v>367</v>
      </c>
      <c r="F24" s="13">
        <v>5.8560714856000002</v>
      </c>
      <c r="G24" s="13">
        <v>-46.594005449999997</v>
      </c>
    </row>
    <row r="25" spans="1:7" x14ac:dyDescent="0.25">
      <c r="A25" s="10" t="s">
        <v>1</v>
      </c>
      <c r="B25" t="s">
        <v>207</v>
      </c>
      <c r="C25" s="3">
        <v>5509</v>
      </c>
      <c r="D25" s="13">
        <v>100</v>
      </c>
      <c r="E25" s="3">
        <v>6267</v>
      </c>
      <c r="F25" s="13">
        <v>100</v>
      </c>
      <c r="G25" s="13">
        <v>-12.095101319999999</v>
      </c>
    </row>
    <row r="26" spans="1:7" x14ac:dyDescent="0.25">
      <c r="A26" s="10"/>
      <c r="D26" s="13"/>
      <c r="F26" s="13"/>
      <c r="G26" s="13"/>
    </row>
  </sheetData>
  <pageMargins left="0.98425196850393704" right="0.39370078740157483" top="0.98425196850393704" bottom="0.59055118110236227" header="0.51181102362204722" footer="0.39370078740157483"/>
  <pageSetup paperSize="9" orientation="portrait" verticalDpi="0" r:id="rId1"/>
  <headerFooter alignWithMargins="0">
    <oddFooter>&amp;L&amp;8Taulukko ei sisällä Ahvenanmaalla rekisteröityjä ajoneuvoja.&amp;C&amp;8&amp;P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BB81B947F6487488635855BA0B60ECE" ma:contentTypeVersion="13" ma:contentTypeDescription="Luo uusi asiakirja." ma:contentTypeScope="" ma:versionID="21a4e6d7a34a627dd4d17812f17b4102">
  <xsd:schema xmlns:xsd="http://www.w3.org/2001/XMLSchema" xmlns:xs="http://www.w3.org/2001/XMLSchema" xmlns:p="http://schemas.microsoft.com/office/2006/metadata/properties" xmlns:ns2="53ce4648-5aec-484a-97eb-78187edf8917" xmlns:ns3="43d871f1-8e30-41b0-96c1-3a0910ed93f9" targetNamespace="http://schemas.microsoft.com/office/2006/metadata/properties" ma:root="true" ma:fieldsID="3ce29d66d5749d49b7c35c7a470c5e58" ns2:_="" ns3:_="">
    <xsd:import namespace="53ce4648-5aec-484a-97eb-78187edf8917"/>
    <xsd:import namespace="43d871f1-8e30-41b0-96c1-3a0910ed93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e4648-5aec-484a-97eb-78187edf89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Kuvien tunnisteet" ma:readOnly="false" ma:fieldId="{5cf76f15-5ced-4ddc-b409-7134ff3c332f}" ma:taxonomyMulti="true" ma:sspId="7ee21f55-9269-4108-926d-6619384026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d871f1-8e30-41b0-96c1-3a0910ed93f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900ed74-9807-4a30-8658-30df76053e3a}" ma:internalName="TaxCatchAll" ma:showField="CatchAllData" ma:web="43d871f1-8e30-41b0-96c1-3a0910ed93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d871f1-8e30-41b0-96c1-3a0910ed93f9" xsi:nil="true"/>
    <lcf76f155ced4ddcb4097134ff3c332f xmlns="53ce4648-5aec-484a-97eb-78187edf891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27A340-FE44-4651-849A-6294F143E521}"/>
</file>

<file path=customXml/itemProps2.xml><?xml version="1.0" encoding="utf-8"?>
<ds:datastoreItem xmlns:ds="http://schemas.openxmlformats.org/officeDocument/2006/customXml" ds:itemID="{347826B7-C408-4B61-86B9-66B23B955327}"/>
</file>

<file path=customXml/itemProps3.xml><?xml version="1.0" encoding="utf-8"?>
<ds:datastoreItem xmlns:ds="http://schemas.openxmlformats.org/officeDocument/2006/customXml" ds:itemID="{DDA15B4B-D0D4-4ED0-ABD4-D7F46C8931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16</vt:i4>
      </vt:variant>
      <vt:variant>
        <vt:lpstr>Nimetyt alueet</vt:lpstr>
      </vt:variant>
      <vt:variant>
        <vt:i4>2</vt:i4>
      </vt:variant>
    </vt:vector>
  </HeadingPairs>
  <TitlesOfParts>
    <vt:vector size="18" baseType="lpstr">
      <vt:lpstr>Ajoneuvolajit</vt:lpstr>
      <vt:lpstr>Maakunnat</vt:lpstr>
      <vt:lpstr>Kunnat</vt:lpstr>
      <vt:lpstr>Ha 30 merkkiä</vt:lpstr>
      <vt:lpstr>Ha 30 mallia</vt:lpstr>
      <vt:lpstr>BEV Ha merkit</vt:lpstr>
      <vt:lpstr>Ha 10 merkkiä</vt:lpstr>
      <vt:lpstr>Ha 10 mallia</vt:lpstr>
      <vt:lpstr>Pa 10 merkkiä</vt:lpstr>
      <vt:lpstr>Pa 30 merkkiä</vt:lpstr>
      <vt:lpstr>Ka 10 merkkiä</vt:lpstr>
      <vt:lpstr>La 10 merkkiä</vt:lpstr>
      <vt:lpstr>Ka kokonaismassa</vt:lpstr>
      <vt:lpstr>Ka merkit ja massat</vt:lpstr>
      <vt:lpstr>Ha yhteisö</vt:lpstr>
      <vt:lpstr>Pa yhteisö</vt:lpstr>
      <vt:lpstr>'Ha yhteisö'!Tulostusotsikot</vt:lpstr>
      <vt:lpstr>'Pa yhteisö'!Tulostusotsikot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dcterms:created xsi:type="dcterms:W3CDTF">2026-08-06T07:06:05Z</dcterms:created>
  <dcterms:modified xsi:type="dcterms:W3CDTF">2026-08-06T07:06:17Z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0x010100CBB81B947F6487488635855BA0B60ECE</vt:lpwstr>
  </property>
</Properties>
</file>