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3" documentId="8_{F2C068F5-5CE5-474B-AADB-A0C8DD5CAA87}" xr6:coauthVersionLast="47" xr6:coauthVersionMax="47" xr10:uidLastSave="{20414A8B-AEE3-4164-A434-289905970EF6}"/>
  <bookViews>
    <workbookView xWindow="-28920" yWindow="-120" windowWidth="29040" windowHeight="15720" firstSheet="2" activeTab="9" xr2:uid="{00000000-000D-0000-FFFF-FFFF00000000}"/>
  </bookViews>
  <sheets>
    <sheet name="Ajoneuvolajit" sheetId="1" r:id="rId1"/>
    <sheet name="Maakunnat" sheetId="2" r:id="rId2"/>
    <sheet name="Kunnat" sheetId="3" r:id="rId3"/>
    <sheet name="Ha 30 merkkiä" sheetId="4" r:id="rId4"/>
    <sheet name="Ha 30 mallia" sheetId="5" r:id="rId5"/>
    <sheet name="BEV Ha merkit" sheetId="17" r:id="rId6"/>
    <sheet name="Ha 10 merkkiä" sheetId="6" r:id="rId7"/>
    <sheet name="Ha 10 mallia" sheetId="7" r:id="rId8"/>
    <sheet name="Pa 10 merkkiä" sheetId="8" r:id="rId9"/>
    <sheet name="Pa 30 merkkiä" sheetId="16" r:id="rId10"/>
    <sheet name="Ka 10 merkkiä" sheetId="9" r:id="rId11"/>
    <sheet name="La 10 merkkiä" sheetId="10" r:id="rId12"/>
    <sheet name="Ka kokonaismassa" sheetId="11" r:id="rId13"/>
    <sheet name="Ka merkit ja massat" sheetId="12" r:id="rId14"/>
    <sheet name="Ha yhteisö" sheetId="13" r:id="rId15"/>
    <sheet name="Pa yhteisö" sheetId="14" r:id="rId16"/>
  </sheets>
  <definedNames>
    <definedName name="_xlnm.Print_Titles" localSheetId="14">'Ha yhteisö'!$9:$11</definedName>
    <definedName name="_xlnm.Print_Titles" localSheetId="15">'Pa yhteisö'!$9:$11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2" i="17" l="1"/>
  <c r="W51" i="17"/>
  <c r="W50" i="17"/>
  <c r="W49" i="17"/>
  <c r="W48" i="17"/>
  <c r="W47" i="17"/>
  <c r="W46" i="17"/>
  <c r="W45" i="17"/>
  <c r="W44" i="17"/>
  <c r="W43" i="17"/>
  <c r="W42" i="17"/>
  <c r="W41" i="17"/>
  <c r="W40" i="17"/>
  <c r="W39" i="17"/>
  <c r="W38" i="17"/>
  <c r="W37" i="17"/>
  <c r="W36" i="17"/>
  <c r="W35" i="17"/>
  <c r="W34" i="17"/>
  <c r="W33" i="17"/>
  <c r="W32" i="17"/>
  <c r="W31" i="17"/>
  <c r="W30" i="17"/>
  <c r="W29" i="17"/>
  <c r="W28" i="17"/>
  <c r="W27" i="17"/>
  <c r="W26" i="17"/>
  <c r="W25" i="17"/>
  <c r="W24" i="17"/>
  <c r="W23" i="17"/>
  <c r="W22" i="17"/>
  <c r="W21" i="17"/>
  <c r="W20" i="17"/>
  <c r="W19" i="17"/>
  <c r="W18" i="17"/>
  <c r="W17" i="17"/>
  <c r="W16" i="17"/>
  <c r="W15" i="17"/>
  <c r="W14" i="17"/>
  <c r="W13" i="17"/>
</calcChain>
</file>

<file path=xl/sharedStrings.xml><?xml version="1.0" encoding="utf-8"?>
<sst xmlns="http://schemas.openxmlformats.org/spreadsheetml/2006/main" count="1313" uniqueCount="551">
  <si>
    <t>ENSIREKISTERÖINNIT</t>
  </si>
  <si>
    <t> </t>
  </si>
  <si>
    <t>Muutos</t>
  </si>
  <si>
    <t>Osuus</t>
  </si>
  <si>
    <t>(%)</t>
  </si>
  <si>
    <t>Pakettiautot</t>
  </si>
  <si>
    <t>Kuorma-autot</t>
  </si>
  <si>
    <t>Linja-autot</t>
  </si>
  <si>
    <t>Henkilöautot*</t>
  </si>
  <si>
    <t>Matkailuautot</t>
  </si>
  <si>
    <t>Kaikki autot</t>
  </si>
  <si>
    <t>Manner-Suomi</t>
  </si>
  <si>
    <t>Yhteensä</t>
  </si>
  <si>
    <t>Markkina-</t>
  </si>
  <si>
    <t>Kumulatiivinen</t>
  </si>
  <si>
    <t>Merkki</t>
  </si>
  <si>
    <t>osuus (%)</t>
  </si>
  <si>
    <t>muutos (%)</t>
  </si>
  <si>
    <t>Merkki ja mallisarja</t>
  </si>
  <si>
    <t>Mallisarja</t>
  </si>
  <si>
    <t>Kokonaismassa</t>
  </si>
  <si>
    <t>3,5 - 5,99</t>
  </si>
  <si>
    <t>6 - 15,99</t>
  </si>
  <si>
    <t>16 -</t>
  </si>
  <si>
    <t>Muutos (%)</t>
  </si>
  <si>
    <t>Yritys/yhteisö</t>
  </si>
  <si>
    <t>Yhteisöjen osuus</t>
  </si>
  <si>
    <t>Merkin</t>
  </si>
  <si>
    <t>haltijana</t>
  </si>
  <si>
    <t>Kaikki</t>
  </si>
  <si>
    <t>merkistä (%)</t>
  </si>
  <si>
    <t>markkinaosuus (%)</t>
  </si>
  <si>
    <t>Elokuu 2026</t>
  </si>
  <si>
    <t>Taulu 1. Ajoneuvolajeittain</t>
  </si>
  <si>
    <t>08/2026</t>
  </si>
  <si>
    <t>08/2025</t>
  </si>
  <si>
    <t>1-08/2026</t>
  </si>
  <si>
    <t>1-08/2025</t>
  </si>
  <si>
    <t>Henkilöautot yhteensä</t>
  </si>
  <si>
    <t>  joista matkailuautoja</t>
  </si>
  <si>
    <t>  joista muita henkilöautoja</t>
  </si>
  <si>
    <t>AUTOT YHTEENSÄ</t>
  </si>
  <si>
    <t>Taulu 2. Autojen ensirekisteröinnit haltijan maakunnan ja ajoneuvolajin mukaan 1-08/2026 ja 1-08/2025</t>
  </si>
  <si>
    <t>2026</t>
  </si>
  <si>
    <t>2025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</si>
  <si>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</si>
  <si>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</si>
  <si>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</si>
  <si>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</si>
  <si>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</si>
  <si>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</si>
  <si>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</si>
  <si>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</si>
  <si>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</si>
  <si>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</si>
  <si>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</si>
  <si>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</si>
  <si>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</si>
  <si>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</si>
  <si>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</si>
  <si>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.</t>
  </si>
  <si>
    <t>Pohjois-Pohjanmaa</t>
  </si>
  <si>
    <t>Kainuu</t>
  </si>
  <si>
    <t>-</t>
  </si>
  <si>
    <t>Lappi</t>
  </si>
  <si>
    <t>Ulkomaat</t>
  </si>
  <si>
    <t>Tuntematon</t>
  </si>
  <si>
    <t>* ilman matkailuautoja</t>
  </si>
  <si>
    <t>Taulu 3. Autojen ensirekisteröinnit haltijan kunnan ja ajoneuvolajin mukaan 1-08/2026 ja 1-08/2025</t>
  </si>
  <si>
    <t>Helsinki</t>
  </si>
  <si>
    <t>Espoo</t>
  </si>
  <si>
    <t>Tampere</t>
  </si>
  <si>
    <t>Vantaa</t>
  </si>
  <si>
    <t>Oulu</t>
  </si>
  <si>
    <t>Turku</t>
  </si>
  <si>
    <t>Jyväskylä</t>
  </si>
  <si>
    <t>Kuopio</t>
  </si>
  <si>
    <t>Lahti</t>
  </si>
  <si>
    <t>Kouvola</t>
  </si>
  <si>
    <t>Pori</t>
  </si>
  <si>
    <t>Joensuu</t>
  </si>
  <si>
    <t>Lappeenranta</t>
  </si>
  <si>
    <t>Hämeenlinna</t>
  </si>
  <si>
    <t>Vaasa</t>
  </si>
  <si>
    <t>Rovaniemi</t>
  </si>
  <si>
    <t>Seinäjoki</t>
  </si>
  <si>
    <t>Kotka</t>
  </si>
  <si>
    <t>Mikkeli</t>
  </si>
  <si>
    <t>Salo</t>
  </si>
  <si>
    <t>Porvoo</t>
  </si>
  <si>
    <t>Lohja</t>
  </si>
  <si>
    <t>Kokkola</t>
  </si>
  <si>
    <t>Hyvinkää</t>
  </si>
  <si>
    <t>Nurmijärvi</t>
  </si>
  <si>
    <t>Järvenpää</t>
  </si>
  <si>
    <t>Rauma</t>
  </si>
  <si>
    <t>Tuusula</t>
  </si>
  <si>
    <t>Kirkkonummi</t>
  </si>
  <si>
    <t>Kajaani</t>
  </si>
  <si>
    <t>Savonlinna</t>
  </si>
  <si>
    <t>Kerava</t>
  </si>
  <si>
    <t>Nokia</t>
  </si>
  <si>
    <t>Kaarina</t>
  </si>
  <si>
    <t>Ylöjärvi</t>
  </si>
  <si>
    <t>Kangasala</t>
  </si>
  <si>
    <t>Riihimäki</t>
  </si>
  <si>
    <t>Vihti</t>
  </si>
  <si>
    <t>Raasepori</t>
  </si>
  <si>
    <t>Imatra</t>
  </si>
  <si>
    <t>Raahe</t>
  </si>
  <si>
    <t>Sastamala</t>
  </si>
  <si>
    <t>Muut</t>
  </si>
  <si>
    <t>YHTEENSÄ</t>
  </si>
  <si>
    <t>Taulu 4. 30 eniten rekisteröityä henkilöautomerkkiä</t>
  </si>
  <si>
    <t>1.</t>
  </si>
  <si>
    <t>Toyota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</si>
  <si>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2.</t>
  </si>
  <si>
    <t>Volkswagen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</si>
  <si>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3.</t>
  </si>
  <si>
    <t>Skoda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</si>
  <si>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4.</t>
  </si>
  <si>
    <t>Volvo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</si>
  <si>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5.</t>
  </si>
  <si>
    <t>Mercedes-Benz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</si>
  <si>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6.</t>
  </si>
  <si>
    <t>Kia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</si>
  <si>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7.</t>
  </si>
  <si>
    <t>BMW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</si>
  <si>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8.</t>
  </si>
  <si>
    <t>Tesla Motors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</si>
  <si>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9.</t>
  </si>
  <si>
    <t>Audi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</si>
  <si>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10.</t>
  </si>
  <si>
    <t>Ford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</si>
  <si>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11.</t>
  </si>
  <si>
    <t>Nissan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</si>
  <si>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12.</t>
  </si>
  <si>
    <t>Hyundai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</si>
  <si>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13.</t>
  </si>
  <si>
    <t>Polestar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</si>
  <si>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14.</t>
  </si>
  <si>
    <t>BYD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</si>
  <si>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15.</t>
  </si>
  <si>
    <t>Renault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</si>
  <si>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16.</t>
  </si>
  <si>
    <t>Cupra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</si>
  <si>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17.</t>
  </si>
  <si>
    <t>Peugeot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</si>
  <si>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18.</t>
  </si>
  <si>
    <t>Smart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</si>
  <si>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19.</t>
  </si>
  <si>
    <t>Opel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</si>
  <si>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20.</t>
  </si>
  <si>
    <t>Mazda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</si>
  <si>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21.</t>
  </si>
  <si>
    <t>Citroen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</si>
  <si>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22.</t>
  </si>
  <si>
    <t>Dacia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</si>
  <si>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23.</t>
  </si>
  <si>
    <t>MG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</si>
  <si>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24.</t>
  </si>
  <si>
    <t>Suzuki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</si>
  <si>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25.</t>
  </si>
  <si>
    <t>Mitsubishi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</si>
  <si>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26.</t>
  </si>
  <si>
    <t>Lexus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</si>
  <si>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27.</t>
  </si>
  <si>
    <t>Subaru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</si>
  <si>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28.</t>
  </si>
  <si>
    <t>Porsche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</si>
  <si>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29.</t>
  </si>
  <si>
    <t>Seat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</si>
  <si>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30.</t>
  </si>
  <si>
    <t>Land Rover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</si>
  <si>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Muut merkit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</si>
  <si>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Yhteensä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</si>
  <si>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Taulu 5. 30 eniten rekisteröityä henkilöautomallia</t>
  </si>
  <si>
    <t>TOYOTA YARIS CROSS</t>
  </si>
  <si>
    <t>TESLA MOTORS MODEL Y</t>
  </si>
  <si>
    <t>TOYOTA YARIS</t>
  </si>
  <si>
    <t>TOYOTA BZ4X</t>
  </si>
  <si>
    <t>TOYOTA COROLLA</t>
  </si>
  <si>
    <t>TOYOTA C-HR</t>
  </si>
  <si>
    <t>MERCEDES-BENZ CLA-SARJA</t>
  </si>
  <si>
    <t>SKODA ELROQ</t>
  </si>
  <si>
    <t>SKODA ENYAQ</t>
  </si>
  <si>
    <t>VOLVO XC60</t>
  </si>
  <si>
    <t>VOLKSWAGEN ID.4</t>
  </si>
  <si>
    <t>VOLKSWAGEN T-ROC</t>
  </si>
  <si>
    <t>BMW I4</t>
  </si>
  <si>
    <t>NISSAN QASHQAI</t>
  </si>
  <si>
    <t>VOLVO EX40</t>
  </si>
  <si>
    <t>SKODA OCTAVIA</t>
  </si>
  <si>
    <t>VOLKSWAGEN ID.7</t>
  </si>
  <si>
    <t>TESLA MOTORS MODEL 3</t>
  </si>
  <si>
    <t>MERCEDES-BENZ GLC-SARJA</t>
  </si>
  <si>
    <t>KIA EV3</t>
  </si>
  <si>
    <t>VOLKSWAGEN GOLF</t>
  </si>
  <si>
    <t>AUDI Q6</t>
  </si>
  <si>
    <t>BMW IX3</t>
  </si>
  <si>
    <t>KIA STONIC</t>
  </si>
  <si>
    <t>VOLVO EX30</t>
  </si>
  <si>
    <t>POLESTAR 4</t>
  </si>
  <si>
    <t>SMART #5</t>
  </si>
  <si>
    <t>AUDI Q4</t>
  </si>
  <si>
    <t>VOLKSWAGEN TIGUAN</t>
  </si>
  <si>
    <t>FORD EXPLORER</t>
  </si>
  <si>
    <t>SKODA FABIA</t>
  </si>
  <si>
    <t>KAIKKI YHTEENSÄ</t>
  </si>
  <si>
    <t>MATKAILUAUTOT  </t>
  </si>
  <si>
    <t>Taulu 6. 10 eniten rekisteröityä henkilöautomerkkiä 08/2026</t>
  </si>
  <si>
    <t>Toyota</t>
  </si>
  <si>
    <t>Volkswagen</t>
  </si>
  <si>
    <t>Mercedes-Benz</t>
  </si>
  <si>
    <t>Skoda</t>
  </si>
  <si>
    <t>BMW</t>
  </si>
  <si>
    <t>Volvo</t>
  </si>
  <si>
    <t>Kia</t>
  </si>
  <si>
    <t>Audi</t>
  </si>
  <si>
    <t>Ford</t>
  </si>
  <si>
    <t>Cupra</t>
  </si>
  <si>
    <t>Taulu 7. 10 eniten rekisteröityä henkilöautomallia 08/2026</t>
  </si>
  <si>
    <t>Taulu 8. 10 eniten rekisteröityä pakettiautomerkkiä 1-08/2026</t>
  </si>
  <si>
    <t>Renault</t>
  </si>
  <si>
    <t>Citroen</t>
  </si>
  <si>
    <t>,</t>
  </si>
  <si>
    <t>Peugeot</t>
  </si>
  <si>
    <t>Nissan</t>
  </si>
  <si>
    <t>Opel</t>
  </si>
  <si>
    <t>Taulu 9. 10 eniten rekisteröityä kuorma-automerkkiä 1-08/2026</t>
  </si>
  <si>
    <t>Scania</t>
  </si>
  <si>
    <t>Daf</t>
  </si>
  <si>
    <t>Iveco</t>
  </si>
  <si>
    <t>Man</t>
  </si>
  <si>
    <t>Toyota Truck Masters</t>
  </si>
  <si>
    <t>Land Rover</t>
  </si>
  <si>
    <t>Taulu 10. 10 eniten rekisteröityä linja-automerkkiä 1-08/2026</t>
  </si>
  <si>
    <t>Yutong</t>
  </si>
  <si>
    <t>Mercedes-Benz-Automet</t>
  </si>
  <si>
    <t>Higer</t>
  </si>
  <si>
    <t>Zak</t>
  </si>
  <si>
    <t>Setra</t>
  </si>
  <si>
    <t>Polster</t>
  </si>
  <si>
    <t>Mercedes-Benz-Cento Bus</t>
  </si>
  <si>
    <t>Taulu 11. Kuorma-autot kokonaismassan mukaan 1-08/2026</t>
  </si>
  <si>
    <t>3,5 - 5,99 t</t>
  </si>
  <si>
    <t>6,0 - 15,99 t</t>
  </si>
  <si>
    <t>&gt; 16 t</t>
  </si>
  <si>
    <t>Taulu 12. Kuorma-autot merkeittäin kokonaismassan mukaan 1-08/2026</t>
  </si>
  <si>
    <t>Ameline</t>
  </si>
  <si>
    <t>Bucher</t>
  </si>
  <si>
    <t>Fuso</t>
  </si>
  <si>
    <t>Fuso Polska</t>
  </si>
  <si>
    <t>Ineos</t>
  </si>
  <si>
    <t>Isuzu</t>
  </si>
  <si>
    <t>Jaguar Land Rover Limited</t>
  </si>
  <si>
    <t>Mercedes-Benz-Reinforced</t>
  </si>
  <si>
    <t>Mercedes-Benz Mfc</t>
  </si>
  <si>
    <t>Monza</t>
  </si>
  <si>
    <t>Sany</t>
  </si>
  <si>
    <t>Schwing</t>
  </si>
  <si>
    <t>Sisu</t>
  </si>
  <si>
    <t>Tadano</t>
  </si>
  <si>
    <t>Truckmasters</t>
  </si>
  <si>
    <t>Taulu 13. Yhteisöjen käyttöön rekisteröidyt henkilöautot 1-08/2026</t>
  </si>
  <si>
    <t>Tesla Motors</t>
  </si>
  <si>
    <t>Hyundai</t>
  </si>
  <si>
    <t>Smart</t>
  </si>
  <si>
    <t>Polestar</t>
  </si>
  <si>
    <t>BYD</t>
  </si>
  <si>
    <t>MG</t>
  </si>
  <si>
    <t>Seat</t>
  </si>
  <si>
    <t>Lexus</t>
  </si>
  <si>
    <t>Porsche</t>
  </si>
  <si>
    <t>Dacia</t>
  </si>
  <si>
    <t>Mazda</t>
  </si>
  <si>
    <t>Mitsubishi</t>
  </si>
  <si>
    <t>Subaru</t>
  </si>
  <si>
    <t>Suzuki</t>
  </si>
  <si>
    <t>31.</t>
  </si>
  <si>
    <t>Xpeng</t>
  </si>
  <si>
    <t>32.</t>
  </si>
  <si>
    <t>Mini</t>
  </si>
  <si>
    <t>33.</t>
  </si>
  <si>
    <t>Aion</t>
  </si>
  <si>
    <t>34.</t>
  </si>
  <si>
    <t>MAN</t>
  </si>
  <si>
    <t>35.</t>
  </si>
  <si>
    <t>Fiat</t>
  </si>
  <si>
    <t>36.</t>
  </si>
  <si>
    <t>Alfa Romeo</t>
  </si>
  <si>
    <t>37.</t>
  </si>
  <si>
    <t>Seres</t>
  </si>
  <si>
    <t>38.</t>
  </si>
  <si>
    <t>KG Mobility</t>
  </si>
  <si>
    <t>39.</t>
  </si>
  <si>
    <t>Honda</t>
  </si>
  <si>
    <t>40.</t>
  </si>
  <si>
    <t>DS Automobiles</t>
  </si>
  <si>
    <t>41.</t>
  </si>
  <si>
    <t>DFSK</t>
  </si>
  <si>
    <t>42.</t>
  </si>
  <si>
    <t>Jeep</t>
  </si>
  <si>
    <t>43.</t>
  </si>
  <si>
    <t>Leapmotor</t>
  </si>
  <si>
    <t>44.</t>
  </si>
  <si>
    <t>Omoda</t>
  </si>
  <si>
    <t>45.</t>
  </si>
  <si>
    <t>JAC</t>
  </si>
  <si>
    <t>46.</t>
  </si>
  <si>
    <t>Benimar</t>
  </si>
  <si>
    <t>47.</t>
  </si>
  <si>
    <t>Lamborghini</t>
  </si>
  <si>
    <t>48.</t>
  </si>
  <si>
    <t>Alpine</t>
  </si>
  <si>
    <t>49.</t>
  </si>
  <si>
    <t>Bentley</t>
  </si>
  <si>
    <t>50.</t>
  </si>
  <si>
    <t>Capron</t>
  </si>
  <si>
    <t>51.</t>
  </si>
  <si>
    <t>JAECOO</t>
  </si>
  <si>
    <t>52.</t>
  </si>
  <si>
    <t>Lucid Motors</t>
  </si>
  <si>
    <t>53.</t>
  </si>
  <si>
    <t>Morgan</t>
  </si>
  <si>
    <t>54.</t>
  </si>
  <si>
    <t>Muu</t>
  </si>
  <si>
    <t>55.</t>
  </si>
  <si>
    <t>Sunlight</t>
  </si>
  <si>
    <t>56.</t>
  </si>
  <si>
    <t>Weinsberg</t>
  </si>
  <si>
    <t>Muita</t>
  </si>
  <si>
    <t>MATKAILUAUTOT</t>
  </si>
  <si>
    <t>Taulu 14. Yhteisöjen käyttöön rekisteröidyt pakettiautot 1-08/2026</t>
  </si>
  <si>
    <t>Maxus</t>
  </si>
  <si>
    <t>Goupil</t>
  </si>
  <si>
    <t>Ssangyong</t>
  </si>
  <si>
    <t>4.9.2026</t>
  </si>
  <si>
    <t>Autoalan Tiedotuskeskus, Alma Media Mittaristo ja Traficomin liikenneasioiden rekisteri</t>
  </si>
  <si>
    <t xml:space="preserve">Huom. Tilaston merkkijaottelu poikkeaa tauluista 8 ja 14 siten, että niissä esitetty monivaiheisesti hyväksytty Dangel on tässä taulukossa esitetty perusajoneuvon merkin mukaisena. </t>
  </si>
  <si>
    <t>Taulukon luvuissa on pieniä eroja Tilastokeskuksen tuottamiin tilastoihin muissa tämän tilastokoosteen tauluissa.</t>
  </si>
  <si>
    <t>elokuu 2026</t>
  </si>
  <si>
    <t>Taulu 16. 30 eniten rekisteröityä pakettiautomerkkiä</t>
  </si>
  <si>
    <t>FORD</t>
  </si>
  <si>
    <t>VOLKSWAGEN</t>
  </si>
  <si>
    <t>TOYOTA</t>
  </si>
  <si>
    <t>MERCEDES-BENZ</t>
  </si>
  <si>
    <t>RENAULT</t>
  </si>
  <si>
    <t>CITROEN</t>
  </si>
  <si>
    <t>KIA</t>
  </si>
  <si>
    <t>PEUGEOT</t>
  </si>
  <si>
    <t>NISSAN</t>
  </si>
  <si>
    <t>OPEL</t>
  </si>
  <si>
    <t>FIAT</t>
  </si>
  <si>
    <t>ISUZU</t>
  </si>
  <si>
    <t>KG MOBILITY</t>
  </si>
  <si>
    <t>MAXUS</t>
  </si>
  <si>
    <t>IVECO</t>
  </si>
  <si>
    <t>LAND ROVER</t>
  </si>
  <si>
    <t>HYUNDAI</t>
  </si>
  <si>
    <t>VOLVO</t>
  </si>
  <si>
    <t>GOUPIL</t>
  </si>
  <si>
    <t>SSANGYONG</t>
  </si>
  <si>
    <t>AUDI</t>
  </si>
  <si>
    <t>CUPRA</t>
  </si>
  <si>
    <t>DACIA</t>
  </si>
  <si>
    <t>INEOS</t>
  </si>
  <si>
    <t>IVECO-MULTITEL</t>
  </si>
  <si>
    <t>PIAGGIO</t>
  </si>
  <si>
    <t>Pakettiautot yhteensä</t>
  </si>
  <si>
    <t>Autoalan Tiedotuskeskus, Alma Mobility, Mittaristo ja Traficomin liikenneasioiden rekisteri</t>
  </si>
  <si>
    <t>TÄYSSÄHKÖAUTOJEN ENSIREKISTERÖINNIT</t>
  </si>
  <si>
    <t>Henkilöautot</t>
  </si>
  <si>
    <t>Taulu 17. Ensirekisteröidyt täyssähköiset henkilöautot kuukausittain, lukumäärä</t>
  </si>
  <si>
    <t>Malleittain</t>
  </si>
  <si>
    <t>Merkeittäin</t>
  </si>
  <si>
    <t>Vuosi</t>
  </si>
  <si>
    <t>Kuukausi</t>
  </si>
  <si>
    <t>M1</t>
  </si>
  <si>
    <t>M2</t>
  </si>
  <si>
    <t>M3</t>
  </si>
  <si>
    <t>M4</t>
  </si>
  <si>
    <t>M5</t>
  </si>
  <si>
    <t>M6</t>
  </si>
  <si>
    <t>M7</t>
  </si>
  <si>
    <t>M8</t>
  </si>
  <si>
    <t>Osuus % sähköautojen rekisteröinneistä</t>
  </si>
  <si>
    <t>Malli</t>
  </si>
  <si>
    <t>AION</t>
  </si>
  <si>
    <t>UT</t>
  </si>
  <si>
    <t>TESLA</t>
  </si>
  <si>
    <t>V</t>
  </si>
  <si>
    <t>ALFA ROMEO</t>
  </si>
  <si>
    <t>JUNIOR</t>
  </si>
  <si>
    <t>A6</t>
  </si>
  <si>
    <t>SKODA</t>
  </si>
  <si>
    <t>E-TRON GT</t>
  </si>
  <si>
    <t>Q4 E-TRON</t>
  </si>
  <si>
    <t>Q6</t>
  </si>
  <si>
    <t>RS</t>
  </si>
  <si>
    <t>S6</t>
  </si>
  <si>
    <t>SQ6</t>
  </si>
  <si>
    <t>I4</t>
  </si>
  <si>
    <t>POLESTAR</t>
  </si>
  <si>
    <t>I5</t>
  </si>
  <si>
    <t>I7</t>
  </si>
  <si>
    <t>SMART</t>
  </si>
  <si>
    <t>IX</t>
  </si>
  <si>
    <t>IX1</t>
  </si>
  <si>
    <t>IX2</t>
  </si>
  <si>
    <t>IX3</t>
  </si>
  <si>
    <t>ATTO 2</t>
  </si>
  <si>
    <t>PORSCHE</t>
  </si>
  <si>
    <t>ATTO 3</t>
  </si>
  <si>
    <t>ATTO 3 EVO</t>
  </si>
  <si>
    <t>MAZDA</t>
  </si>
  <si>
    <t>DOLPHIN</t>
  </si>
  <si>
    <t>DOLPHIN SURF</t>
  </si>
  <si>
    <t>XPENG</t>
  </si>
  <si>
    <t>HAN</t>
  </si>
  <si>
    <t>SEAL</t>
  </si>
  <si>
    <t>MINI</t>
  </si>
  <si>
    <t>SEAL U</t>
  </si>
  <si>
    <t>SUBARU</t>
  </si>
  <si>
    <t>SEALION</t>
  </si>
  <si>
    <t>LEXUS</t>
  </si>
  <si>
    <t>TANG</t>
  </si>
  <si>
    <t>C5</t>
  </si>
  <si>
    <t>E-BERLINGO</t>
  </si>
  <si>
    <t>MITSUBISHI</t>
  </si>
  <si>
    <t>E-C3</t>
  </si>
  <si>
    <t>SUZUKI</t>
  </si>
  <si>
    <t>E-C4</t>
  </si>
  <si>
    <t>DS AUTOMOBILES</t>
  </si>
  <si>
    <t>BORN</t>
  </si>
  <si>
    <t>SERES</t>
  </si>
  <si>
    <t>RAVAL</t>
  </si>
  <si>
    <t>TAVASCAN</t>
  </si>
  <si>
    <t>NO</t>
  </si>
  <si>
    <t>N°8</t>
  </si>
  <si>
    <t>600E</t>
  </si>
  <si>
    <t>JEEP</t>
  </si>
  <si>
    <t>CAPRI</t>
  </si>
  <si>
    <t>LEAPMOTOR</t>
  </si>
  <si>
    <t>EXPLORER</t>
  </si>
  <si>
    <t>LUCID MOTORS</t>
  </si>
  <si>
    <t>MUSTANG MACH-E</t>
  </si>
  <si>
    <t>OMODA</t>
  </si>
  <si>
    <t>PUMA</t>
  </si>
  <si>
    <t>TOURNEO COURIER</t>
  </si>
  <si>
    <t>TOURNEO CUSTOM</t>
  </si>
  <si>
    <t>TRANSIT</t>
  </si>
  <si>
    <t>TRANSIT CUSTOM</t>
  </si>
  <si>
    <t>INSTER</t>
  </si>
  <si>
    <t>IONIQ</t>
  </si>
  <si>
    <t>IONIQ5</t>
  </si>
  <si>
    <t>IONIQ6</t>
  </si>
  <si>
    <t>KONA</t>
  </si>
  <si>
    <t>E30X</t>
  </si>
  <si>
    <t>AVENGER</t>
  </si>
  <si>
    <t>TORRES</t>
  </si>
  <si>
    <t>EV2</t>
  </si>
  <si>
    <t>EV3</t>
  </si>
  <si>
    <t>EV4</t>
  </si>
  <si>
    <t>EV5</t>
  </si>
  <si>
    <t>EV6</t>
  </si>
  <si>
    <t>EV9</t>
  </si>
  <si>
    <t>NIRO</t>
  </si>
  <si>
    <t>PV5</t>
  </si>
  <si>
    <t>B10</t>
  </si>
  <si>
    <t>C10</t>
  </si>
  <si>
    <t>ES350E</t>
  </si>
  <si>
    <t>ES500E</t>
  </si>
  <si>
    <t>RZ350E</t>
  </si>
  <si>
    <t>RZ500E</t>
  </si>
  <si>
    <t>RZ550E</t>
  </si>
  <si>
    <t>LUCID</t>
  </si>
  <si>
    <t>6E</t>
  </si>
  <si>
    <t>CX-6E</t>
  </si>
  <si>
    <t>MAZDA 6</t>
  </si>
  <si>
    <t>CLA-SARJA</t>
  </si>
  <si>
    <t>EQA-SARJA</t>
  </si>
  <si>
    <t>EQB-SARJA</t>
  </si>
  <si>
    <t>EQE-SARJA</t>
  </si>
  <si>
    <t>EQS-SARJA</t>
  </si>
  <si>
    <t>G-SARJA</t>
  </si>
  <si>
    <t>GLB-SARJA</t>
  </si>
  <si>
    <t>GLC-SARJA</t>
  </si>
  <si>
    <t>MAYBACH</t>
  </si>
  <si>
    <t>SPRINTER</t>
  </si>
  <si>
    <t>CYBERSTER</t>
  </si>
  <si>
    <t>S5</t>
  </si>
  <si>
    <t>ACEMAN</t>
  </si>
  <si>
    <t>COOPER</t>
  </si>
  <si>
    <t>COUNTRYMAN</t>
  </si>
  <si>
    <t>HATCHBACK</t>
  </si>
  <si>
    <t>JCW</t>
  </si>
  <si>
    <t>ECLIPSE</t>
  </si>
  <si>
    <t>ARIYA</t>
  </si>
  <si>
    <t>LEAF</t>
  </si>
  <si>
    <t>MICRA</t>
  </si>
  <si>
    <t>ASTRA</t>
  </si>
  <si>
    <t>FRONTERA</t>
  </si>
  <si>
    <t>GRANDLAND</t>
  </si>
  <si>
    <t>E-2008</t>
  </si>
  <si>
    <t>E-RIFTER</t>
  </si>
  <si>
    <t>TRAVELLER</t>
  </si>
  <si>
    <t>CAYENNE</t>
  </si>
  <si>
    <t>MACAN</t>
  </si>
  <si>
    <t>TAYCAN</t>
  </si>
  <si>
    <t>E-TECH</t>
  </si>
  <si>
    <t>MEGANE</t>
  </si>
  <si>
    <t>SCENIC</t>
  </si>
  <si>
    <t>ELROQ</t>
  </si>
  <si>
    <t>ENYAQ</t>
  </si>
  <si>
    <t>#1</t>
  </si>
  <si>
    <t>#3</t>
  </si>
  <si>
    <t>#5</t>
  </si>
  <si>
    <t>E-OUTBACK</t>
  </si>
  <si>
    <t>SOLTERRA</t>
  </si>
  <si>
    <t>UNCHARTED</t>
  </si>
  <si>
    <t>E</t>
  </si>
  <si>
    <t>MODEL 3</t>
  </si>
  <si>
    <t>MODEL S</t>
  </si>
  <si>
    <t>MODEL X</t>
  </si>
  <si>
    <t>MODEL Y</t>
  </si>
  <si>
    <t>BZ4X</t>
  </si>
  <si>
    <t>C-HR</t>
  </si>
  <si>
    <t>PROACE</t>
  </si>
  <si>
    <t>PROACE CITY VERSO</t>
  </si>
  <si>
    <t>URBAN CRUISER</t>
  </si>
  <si>
    <t>CARAVELLE</t>
  </si>
  <si>
    <t>ID. BUZZ</t>
  </si>
  <si>
    <t>ID. POLO</t>
  </si>
  <si>
    <t>ID.3</t>
  </si>
  <si>
    <t>ID.4</t>
  </si>
  <si>
    <t>ID.5</t>
  </si>
  <si>
    <t>ID.7</t>
  </si>
  <si>
    <t>EC40</t>
  </si>
  <si>
    <t>ES90</t>
  </si>
  <si>
    <t>EX30</t>
  </si>
  <si>
    <t>EX40</t>
  </si>
  <si>
    <t>EX60</t>
  </si>
  <si>
    <t>EX90</t>
  </si>
  <si>
    <t>G6</t>
  </si>
  <si>
    <t>G9</t>
  </si>
  <si>
    <t>MÄÄRITTELEMÄTÖN</t>
  </si>
  <si>
    <t>P7+</t>
  </si>
  <si>
    <t>X9</t>
  </si>
  <si>
    <t>1-8 2025</t>
  </si>
  <si>
    <t>1-8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</si>
</sst>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#"/>
    <numFmt numFmtId="167" formatCode="0.0\ %"/>
  </numFmts>
  <fonts count="12" x14ac:knownFonts="1">
    <font>
      <sz val="10"/>
      <name val="Helvetica"/>
    </font>
    <font>
      <b/>
      <sz val="10"/>
      <name val="Helvetica"/>
      <family val="2"/>
    </font>
    <font>
      <sz val="10"/>
      <name val="Helvetica"/>
      <family val="2"/>
    </font>
    <font>
      <b/>
      <sz val="10"/>
      <color indexed="10"/>
      <name val="Helvetica"/>
      <family val="2"/>
    </font>
    <font>
      <b/>
      <sz val="10"/>
      <name val="Helvetica"/>
    </font>
    <font>
      <sz val="10"/>
      <name val="Helvetica"/>
    </font>
    <font>
      <b/>
      <sz val="11"/>
      <color theme="1"/>
      <name val="Calibri"/>
      <family val="2"/>
      <scheme val="minor"/>
    </font>
    <font>
      <i/>
      <sz val="10"/>
      <name val="Helvetica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4">
    <xf numFmtId="0" fontId="0" fillId="0" borderId="0" xfId="0"/>
    <xf numFmtId="49" fontId="0" fillId="0" borderId="0" xfId="0" applyNumberFormat="1" applyAlignment="1">
      <alignment horizontal="right"/>
    </xf>
    <xf numFmtId="49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1" fillId="0" borderId="0" xfId="0" applyNumberFormat="1" applyFont="1"/>
    <xf numFmtId="49" fontId="2" fillId="0" borderId="0" xfId="0" applyNumberFormat="1" applyFont="1"/>
    <xf numFmtId="0" fontId="1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 applyAlignment="1">
      <alignment horizontal="left"/>
    </xf>
    <xf numFmtId="0" fontId="3" fillId="0" borderId="0" xfId="0" applyFont="1"/>
    <xf numFmtId="49" fontId="4" fillId="0" borderId="0" xfId="0" applyNumberFormat="1" applyFont="1" applyAlignment="1">
      <alignment horizontal="left"/>
    </xf>
    <xf numFmtId="1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17" fontId="0" fillId="0" borderId="0" xfId="0" quotePrefix="1" applyNumberFormat="1" applyAlignment="1">
      <alignment horizontal="left"/>
    </xf>
    <xf numFmtId="49" fontId="6" fillId="0" borderId="0" xfId="0" applyNumberFormat="1" applyFont="1"/>
    <xf numFmtId="49" fontId="6" fillId="0" borderId="0" xfId="0" quotePrefix="1" applyNumberFormat="1" applyFont="1"/>
    <xf numFmtId="49" fontId="6" fillId="0" borderId="0" xfId="0" quotePrefix="1" applyNumberFormat="1" applyFont="1" applyAlignment="1">
      <alignment horizontal="center"/>
    </xf>
    <xf numFmtId="165" fontId="0" fillId="0" borderId="0" xfId="0" applyNumberFormat="1"/>
    <xf numFmtId="1" fontId="0" fillId="0" borderId="0" xfId="0" applyNumberFormat="1"/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167" fontId="6" fillId="0" borderId="0" xfId="1" applyNumberFormat="1" applyFo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190500</xdr:colOff>
      <xdr:row>2</xdr:row>
      <xdr:rowOff>167428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5A90AEA-B6F7-47C5-843D-888636D56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3</xdr:row>
      <xdr:rowOff>15028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9AAB645D-256D-401F-ADE0-F096EB7DE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3</xdr:row>
      <xdr:rowOff>15028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EE799A3-AE67-4BDA-9372-08BF7081B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330200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780E327-DD07-48AF-9570-C01EFC63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2A95E8A-F94D-43B9-97AC-1B8E7223C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E3620A4-6323-48A8-94D3-BA5165FF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F8A7A7D-EA7C-462A-A595-F47540A37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850900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796CEE4-ADAD-45F3-9C69-628E39469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387707B-4C03-47BC-B05F-5EDC4BCF5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279400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58AC64C-BD87-4772-A07D-719A8B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393700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A189BAA3-1771-47E7-8F0C-4501150CE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120650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4E812E0-7C5B-49E3-ABBE-96227AB6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292100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F8101CF-FBE6-43C2-9F00-39A6F7F71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292100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50C336C-E2C0-4802-88D8-E4C4FB969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>
      <selection activeCell="A4" sqref="A4"/>
    </sheetView>
  </sheetViews>
  <sheetFormatPr defaultRowHeight="12.5" x14ac:dyDescent="0.25"/>
  <cols>
    <col min="1" max="1" width="23" style="2" customWidth="1"/>
    <col min="2" max="3" width="8.7265625" style="3" customWidth="1"/>
    <col min="4" max="5" width="8.7265625" style="4" customWidth="1"/>
    <col min="6" max="7" width="9.1796875" style="3" bestFit="1"/>
    <col min="8" max="8" width="8.7265625" style="4" customWidth="1"/>
  </cols>
  <sheetData>
    <row r="1" spans="1:8" s="1" customFormat="1" ht="13" x14ac:dyDescent="0.3">
      <c r="E1" s="20"/>
      <c r="H1" s="1" t="s">
        <v>337</v>
      </c>
    </row>
    <row r="3" spans="1:8" ht="27" customHeight="1" x14ac:dyDescent="0.25"/>
    <row r="4" spans="1:8" ht="13" x14ac:dyDescent="0.3">
      <c r="A4" s="5" t="s">
        <v>0</v>
      </c>
      <c r="B4" s="1"/>
      <c r="C4" s="1"/>
      <c r="D4" s="1"/>
      <c r="E4" s="1"/>
      <c r="F4" s="1"/>
      <c r="G4" s="1"/>
      <c r="H4" s="1"/>
    </row>
    <row r="5" spans="1:8" x14ac:dyDescent="0.25">
      <c r="A5" s="2" t="s">
        <v>32</v>
      </c>
      <c r="B5" s="1"/>
      <c r="C5" s="1"/>
      <c r="D5" s="1"/>
      <c r="E5" s="1"/>
      <c r="F5" s="1"/>
      <c r="G5" s="1"/>
      <c r="H5" s="1"/>
    </row>
    <row r="6" spans="1:8" x14ac:dyDescent="0.25">
      <c r="A6" s="6" t="s">
        <v>1</v>
      </c>
      <c r="B6" s="1"/>
      <c r="C6" s="1"/>
      <c r="D6" s="1"/>
      <c r="E6" s="1"/>
      <c r="F6" s="1"/>
      <c r="G6" s="1"/>
      <c r="H6" s="1"/>
    </row>
    <row r="7" spans="1:8" x14ac:dyDescent="0.25">
      <c r="A7" s="6" t="s">
        <v>33</v>
      </c>
      <c r="B7" s="1"/>
      <c r="C7" s="1"/>
      <c r="D7" s="1"/>
      <c r="E7" s="1"/>
      <c r="F7" s="1"/>
      <c r="G7" s="1"/>
      <c r="H7" s="1"/>
    </row>
    <row r="8" spans="1:8" x14ac:dyDescent="0.25">
      <c r="A8" s="2" t="s">
        <v>1</v>
      </c>
      <c r="B8" s="1"/>
      <c r="C8" s="1"/>
      <c r="D8" s="1"/>
      <c r="E8" s="1"/>
      <c r="F8" s="1"/>
      <c r="G8" s="1"/>
      <c r="H8" s="1"/>
    </row>
    <row r="9" spans="1:8" x14ac:dyDescent="0.25">
      <c r="B9" s="1"/>
      <c r="C9" s="1"/>
      <c r="D9" s="1" t="s">
        <v>2</v>
      </c>
      <c r="E9" s="1" t="s">
        <v>3</v>
      </c>
      <c r="F9" s="1"/>
      <c r="G9" s="1"/>
      <c r="H9" s="1" t="s">
        <v>2</v>
      </c>
    </row>
    <row r="10" spans="1:8" x14ac:dyDescent="0.25">
      <c r="B10" s="1" t="s">
        <v>34</v>
      </c>
      <c r="C10" s="1" t="s">
        <v>35</v>
      </c>
      <c r="D10" s="1" t="s">
        <v>4</v>
      </c>
      <c r="E10" s="1" t="s">
        <v>4</v>
      </c>
      <c r="F10" s="1" t="s">
        <v>36</v>
      </c>
      <c r="G10" s="1" t="s">
        <v>37</v>
      </c>
      <c r="H10" s="1" t="s">
        <v>4</v>
      </c>
    </row>
    <row r="12" spans="1:8" x14ac:dyDescent="0.25">
      <c r="A12" s="2" t="s">
        <v>38</v>
      </c>
      <c r="B12" s="3">
        <v>6643</v>
      </c>
      <c r="C12" s="3">
        <v>5262</v>
      </c>
      <c r="D12" s="4">
        <v>26.244773850000001</v>
      </c>
      <c r="E12" s="4">
        <v>87.847130389</v>
      </c>
      <c r="F12" s="3">
        <v>49948</v>
      </c>
      <c r="G12" s="3">
        <v>47950</v>
      </c>
      <c r="H12" s="4">
        <v>4.1668404588000003</v>
      </c>
    </row>
    <row r="13" spans="1:8" x14ac:dyDescent="0.25">
      <c r="A13" s="2" t="s">
        <v>39</v>
      </c>
      <c r="B13" s="3">
        <v>93</v>
      </c>
      <c r="C13" s="3">
        <v>115</v>
      </c>
      <c r="D13" s="4">
        <v>-19.130434780000002</v>
      </c>
      <c r="E13" s="4">
        <v>1.2298333774000001</v>
      </c>
      <c r="F13" s="3">
        <v>896</v>
      </c>
      <c r="G13" s="3">
        <v>939</v>
      </c>
      <c r="H13" s="4">
        <v>-4.5793397230000004</v>
      </c>
    </row>
    <row r="14" spans="1:8" x14ac:dyDescent="0.25">
      <c r="A14" s="2" t="s">
        <v>40</v>
      </c>
      <c r="B14" s="3">
        <v>6550</v>
      </c>
      <c r="C14" s="3">
        <v>5147</v>
      </c>
      <c r="D14" s="4">
        <v>27.258597241</v>
      </c>
      <c r="E14" s="4">
        <v>86.617297011000005</v>
      </c>
      <c r="F14" s="3">
        <v>49052</v>
      </c>
      <c r="G14" s="3">
        <v>47011</v>
      </c>
      <c r="H14" s="4">
        <v>4.3415370870999999</v>
      </c>
    </row>
    <row r="15" spans="1:8" x14ac:dyDescent="0.25">
      <c r="A15" s="2" t="s">
        <v>5</v>
      </c>
      <c r="B15" s="3">
        <v>658</v>
      </c>
      <c r="C15" s="3">
        <v>802</v>
      </c>
      <c r="D15" s="4">
        <v>-17.95511222</v>
      </c>
      <c r="E15" s="4">
        <v>8.7014017456000001</v>
      </c>
      <c r="F15" s="3">
        <v>6167</v>
      </c>
      <c r="G15" s="3">
        <v>7069</v>
      </c>
      <c r="H15" s="4">
        <v>-12.75993776</v>
      </c>
    </row>
    <row r="16" spans="1:8" x14ac:dyDescent="0.25">
      <c r="A16" s="2" t="s">
        <v>6</v>
      </c>
      <c r="B16" s="3">
        <v>200</v>
      </c>
      <c r="C16" s="3">
        <v>254</v>
      </c>
      <c r="D16" s="4">
        <v>-21.259842519999999</v>
      </c>
      <c r="E16" s="4">
        <v>2.6448029622</v>
      </c>
      <c r="F16" s="3">
        <v>1960</v>
      </c>
      <c r="G16" s="3">
        <v>1990</v>
      </c>
      <c r="H16" s="4">
        <v>-1.507537688</v>
      </c>
    </row>
    <row r="17" spans="1:8" x14ac:dyDescent="0.25">
      <c r="A17" s="2" t="s">
        <v>7</v>
      </c>
      <c r="B17" s="3">
        <v>61</v>
      </c>
      <c r="C17" s="3">
        <v>48</v>
      </c>
      <c r="D17" s="4">
        <v>27.083333332999999</v>
      </c>
      <c r="E17" s="4">
        <v>0.80666490349999997</v>
      </c>
      <c r="F17" s="3">
        <v>350</v>
      </c>
      <c r="G17" s="3">
        <v>324</v>
      </c>
      <c r="H17" s="4">
        <v>8.0246913580000001</v>
      </c>
    </row>
    <row r="18" spans="1:8" x14ac:dyDescent="0.25">
      <c r="A18" s="2" t="s">
        <v>41</v>
      </c>
      <c r="B18" s="3">
        <v>7562</v>
      </c>
      <c r="C18" s="3">
        <v>6366</v>
      </c>
      <c r="D18" s="4">
        <v>18.787307570999999</v>
      </c>
      <c r="E18" s="4">
        <v>100</v>
      </c>
      <c r="F18" s="3">
        <v>58425</v>
      </c>
      <c r="G18" s="3">
        <v>57333</v>
      </c>
      <c r="H18" s="4">
        <v>1.9046622364000001</v>
      </c>
    </row>
  </sheetData>
  <pageMargins left="0.98425196850393704" right="0.39370078740157483" top="0.98425196850393704" bottom="0.59055118110236227" header="0.51181102362204722" footer="0.39370078740157483"/>
  <pageSetup paperSize="9" orientation="portrait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6"/>
  <sheetViews>
    <sheetView workbookViewId="0">
      <selection activeCell="A5" sqref="A5"/>
    </sheetView>
  </sheetViews>
  <sheetFormatPr defaultRowHeight="12.5" x14ac:dyDescent="0.25"/>
  <cols>
    <col min="1" max="1" width="17" bestFit="1" customWidth="1"/>
    <col min="2" max="3" width="7.54296875" customWidth="1"/>
    <col min="4" max="4" width="7.1796875" bestFit="1" customWidth="1"/>
    <col min="5" max="5" width="7.7265625" customWidth="1"/>
    <col min="6" max="6" width="6.453125" customWidth="1"/>
    <col min="7" max="7" width="7.1796875" bestFit="1" customWidth="1"/>
    <col min="8" max="8" width="7.7265625" customWidth="1"/>
    <col min="9" max="9" width="6.54296875" customWidth="1"/>
    <col min="10" max="10" width="7.1796875" bestFit="1" customWidth="1"/>
    <col min="11" max="11" width="5" bestFit="1" customWidth="1"/>
    <col min="12" max="12" width="6.54296875" customWidth="1"/>
    <col min="13" max="13" width="7.1796875" bestFit="1" customWidth="1"/>
    <col min="14" max="14" width="7.7265625" customWidth="1"/>
    <col min="15" max="15" width="7.54296875" customWidth="1"/>
    <col min="16" max="16" width="7.1796875" bestFit="1" customWidth="1"/>
    <col min="17" max="19" width="7.7265625" style="10" customWidth="1"/>
  </cols>
  <sheetData>
    <row r="1" spans="1:19" s="1" customFormat="1" x14ac:dyDescent="0.25">
      <c r="H1" s="1" t="s">
        <v>337</v>
      </c>
    </row>
    <row r="4" spans="1:19" ht="27.75" customHeight="1" x14ac:dyDescent="0.3">
      <c r="A4" s="7" t="s">
        <v>0</v>
      </c>
    </row>
    <row r="5" spans="1:19" x14ac:dyDescent="0.25">
      <c r="A5" t="s">
        <v>32</v>
      </c>
    </row>
    <row r="6" spans="1:19" x14ac:dyDescent="0.25">
      <c r="A6" t="s">
        <v>1</v>
      </c>
    </row>
    <row r="7" spans="1:19" x14ac:dyDescent="0.25">
      <c r="A7" t="s">
        <v>42</v>
      </c>
    </row>
    <row r="8" spans="1:19" x14ac:dyDescent="0.25">
      <c r="A8" t="s">
        <v>1</v>
      </c>
    </row>
    <row r="9" spans="1:19" s="2" customFormat="1" x14ac:dyDescent="0.25">
      <c r="C9" s="1" t="s">
        <v>8</v>
      </c>
      <c r="D9" s="1" t="s">
        <v>2</v>
      </c>
      <c r="F9" s="1" t="s">
        <v>5</v>
      </c>
      <c r="G9" s="1" t="s">
        <v>2</v>
      </c>
      <c r="H9" s="8"/>
      <c r="I9" s="1" t="s">
        <v>6</v>
      </c>
      <c r="J9" s="1" t="s">
        <v>2</v>
      </c>
      <c r="K9" s="9"/>
      <c r="L9" s="1" t="s">
        <v>7</v>
      </c>
      <c r="M9" s="1" t="s">
        <v>2</v>
      </c>
      <c r="N9" s="9"/>
      <c r="O9" s="1" t="s">
        <v>9</v>
      </c>
      <c r="P9" s="1" t="s">
        <v>2</v>
      </c>
      <c r="Q9" s="1"/>
      <c r="R9" s="1" t="s">
        <v>10</v>
      </c>
      <c r="S9" s="1" t="s">
        <v>2</v>
      </c>
    </row>
    <row r="10" spans="1:19" s="2" customFormat="1" x14ac:dyDescent="0.25">
      <c r="A10" s="2" t="s">
        <v>11</v>
      </c>
      <c r="B10" s="1" t="s">
        <v>43</v>
      </c>
      <c r="C10" s="1" t="s">
        <v>44</v>
      </c>
      <c r="D10" s="1" t="s">
        <v>4</v>
      </c>
      <c r="E10" s="1" t="s">
        <v>43</v>
      </c>
      <c r="F10" s="1" t="s">
        <v>44</v>
      </c>
      <c r="G10" s="1" t="s">
        <v>4</v>
      </c>
      <c r="H10" s="1" t="s">
        <v>43</v>
      </c>
      <c r="I10" s="1" t="s">
        <v>44</v>
      </c>
      <c r="J10" s="1" t="s">
        <v>4</v>
      </c>
      <c r="K10" s="1" t="s">
        <v>43</v>
      </c>
      <c r="L10" s="1" t="s">
        <v>44</v>
      </c>
      <c r="M10" s="1" t="s">
        <v>4</v>
      </c>
      <c r="N10" s="1" t="s">
        <v>43</v>
      </c>
      <c r="O10" s="1" t="s">
        <v>44</v>
      </c>
      <c r="P10" s="1" t="s">
        <v>4</v>
      </c>
      <c r="Q10" s="1" t="s">
        <v>43</v>
      </c>
      <c r="R10" s="1" t="s">
        <v>44</v>
      </c>
      <c r="S10" s="1" t="s">
        <v>4</v>
      </c>
    </row>
    <row r="11" spans="1:19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9" x14ac:dyDescent="0.25">
      <c r="A12" t="s">
        <v>12</v>
      </c>
      <c r="B12" s="3">
        <v>49052</v>
      </c>
      <c r="C12" s="3">
        <v>47011</v>
      </c>
      <c r="D12" s="4">
        <v>4.3415370870999999</v>
      </c>
      <c r="E12" s="3">
        <v>6167</v>
      </c>
      <c r="F12" s="3">
        <v>7069</v>
      </c>
      <c r="G12" s="4">
        <v>-12.75993776</v>
      </c>
      <c r="H12" s="3">
        <v>1960</v>
      </c>
      <c r="I12" s="3">
        <v>1990</v>
      </c>
      <c r="J12" s="4">
        <v>-1.507537688</v>
      </c>
      <c r="K12" s="3">
        <v>350</v>
      </c>
      <c r="L12" s="3">
        <v>324</v>
      </c>
      <c r="M12" s="4">
        <v>8.0246913580000001</v>
      </c>
      <c r="N12" s="3">
        <v>896</v>
      </c>
      <c r="O12" s="3">
        <v>939</v>
      </c>
      <c r="P12" s="4">
        <v>-4.5793397230000004</v>
      </c>
      <c r="Q12" s="3">
        <v>58425</v>
      </c>
      <c r="R12" s="3">
        <v>57333</v>
      </c>
      <c r="S12" s="4">
        <v>1.9046622364000001</v>
      </c>
    </row>
    <row r="13" spans="1:19" x14ac:dyDescent="0.25">
      <c r="B13" s="3"/>
      <c r="C13" s="3"/>
      <c r="D13" s="4"/>
      <c r="E13" s="3"/>
      <c r="F13" s="3"/>
      <c r="G13" s="4"/>
      <c r="H13" s="3"/>
      <c r="I13" s="3"/>
      <c r="J13" s="4"/>
      <c r="K13" s="3"/>
      <c r="L13" s="3"/>
      <c r="M13" s="4"/>
      <c r="N13" s="3"/>
      <c r="O13" s="3"/>
      <c r="P13" s="4"/>
      <c r="Q13" s="3"/>
      <c r="R13" s="3"/>
      <c r="S13" s="4"/>
    </row>
    <row r="14" spans="1:19" x14ac:dyDescent="0.25">
      <c r="A14" t="s">
        <v>45</v>
      </c>
      <c r="B14" s="3">
        <v>23784</v>
      </c>
      <c r="C14" s="3">
        <v>23083</v>
      </c>
      <c r="D14" s="4">
        <v>3.0368669584000001</v>
      </c>
      <c r="E14" s="3">
        <v>2907</v>
      </c>
      <c r="F14" s="3">
        <v>3532</v>
      </c>
      <c r="G14" s="4">
        <v>-17.695356740000001</v>
      </c>
      <c r="H14" s="3">
        <v>550</v>
      </c>
      <c r="I14" s="3">
        <v>530</v>
      </c>
      <c r="J14" s="4">
        <v>3.7735849056999999</v>
      </c>
      <c r="K14" s="3">
        <v>168</v>
      </c>
      <c r="L14" s="3">
        <v>77</v>
      </c>
      <c r="M14" s="4">
        <v>118.18181817999999</v>
      </c>
      <c r="N14" s="3">
        <v>319</v>
      </c>
      <c r="O14" s="3">
        <v>354</v>
      </c>
      <c r="P14" s="4">
        <v>-9.8870056500000008</v>
      </c>
      <c r="Q14" s="3">
        <v>27728</v>
      </c>
      <c r="R14" s="3">
        <v>27576</v>
      </c>
      <c r="S14" s="4">
        <v>0.55120394549999996</v>
      </c>
    </row>
    <row r="15" spans="1:19" x14ac:dyDescent="0.25">
      <c r="A15" t="s">
        <v>46</v>
      </c>
      <c r="B15" s="3">
        <v>4414</v>
      </c>
      <c r="C15" s="3">
        <v>4018</v>
      </c>
      <c r="D15" s="4">
        <v>9.8556495768999994</v>
      </c>
      <c r="E15" s="3">
        <v>462</v>
      </c>
      <c r="F15" s="3">
        <v>500</v>
      </c>
      <c r="G15" s="4">
        <v>-7.6</v>
      </c>
      <c r="H15" s="3">
        <v>111</v>
      </c>
      <c r="I15" s="3">
        <v>122</v>
      </c>
      <c r="J15" s="4">
        <v>-9.0163934430000001</v>
      </c>
      <c r="K15" s="3">
        <v>9</v>
      </c>
      <c r="L15" s="3">
        <v>47</v>
      </c>
      <c r="M15" s="4">
        <v>-80.851063830000001</v>
      </c>
      <c r="N15" s="3">
        <v>34</v>
      </c>
      <c r="O15" s="3">
        <v>43</v>
      </c>
      <c r="P15" s="4">
        <v>-20.93023256</v>
      </c>
      <c r="Q15" s="3">
        <v>5030</v>
      </c>
      <c r="R15" s="3">
        <v>4730</v>
      </c>
      <c r="S15" s="4">
        <v>6.3424947145999999</v>
      </c>
    </row>
    <row r="16" spans="1:19" x14ac:dyDescent="0.25">
      <c r="A16" t="s">
        <v>47</v>
      </c>
      <c r="B16" s="3">
        <v>1308</v>
      </c>
      <c r="C16" s="3">
        <v>1303</v>
      </c>
      <c r="D16" s="4">
        <v>0.3837298542</v>
      </c>
      <c r="E16" s="3">
        <v>171</v>
      </c>
      <c r="F16" s="3">
        <v>208</v>
      </c>
      <c r="G16" s="4">
        <v>-17.78846154</v>
      </c>
      <c r="H16" s="3">
        <v>90</v>
      </c>
      <c r="I16" s="3">
        <v>90</v>
      </c>
      <c r="J16" s="4">
        <v>0</v>
      </c>
      <c r="K16" s="3">
        <v>4</v>
      </c>
      <c r="L16" s="3">
        <v>4</v>
      </c>
      <c r="M16" s="4">
        <v>0</v>
      </c>
      <c r="N16" s="3">
        <v>6</v>
      </c>
      <c r="O16" s="3">
        <v>7</v>
      </c>
      <c r="P16" s="4">
        <v>-14.28571429</v>
      </c>
      <c r="Q16" s="3">
        <v>1579</v>
      </c>
      <c r="R16" s="3">
        <v>1612</v>
      </c>
      <c r="S16" s="4">
        <v>-2.0471464020000001</v>
      </c>
    </row>
    <row r="17" spans="1:19" x14ac:dyDescent="0.25">
      <c r="A17" t="s">
        <v>48</v>
      </c>
      <c r="B17" s="3">
        <v>1190</v>
      </c>
      <c r="C17" s="3">
        <v>1046</v>
      </c>
      <c r="D17" s="4">
        <v>13.766730402</v>
      </c>
      <c r="E17" s="3">
        <v>126</v>
      </c>
      <c r="F17" s="3">
        <v>150</v>
      </c>
      <c r="G17" s="4">
        <v>-16</v>
      </c>
      <c r="H17" s="3">
        <v>62</v>
      </c>
      <c r="I17" s="3">
        <v>74</v>
      </c>
      <c r="J17" s="4">
        <v>-16.21621622</v>
      </c>
      <c r="K17" s="3">
        <v>1</v>
      </c>
      <c r="L17" s="3">
        <v>8</v>
      </c>
      <c r="M17" s="4">
        <v>-87.5</v>
      </c>
      <c r="N17" s="3">
        <v>19</v>
      </c>
      <c r="O17" s="3">
        <v>15</v>
      </c>
      <c r="P17" s="4">
        <v>26.666666667000001</v>
      </c>
      <c r="Q17" s="3">
        <v>1398</v>
      </c>
      <c r="R17" s="3">
        <v>1293</v>
      </c>
      <c r="S17" s="4">
        <v>8.1206496520000009</v>
      </c>
    </row>
    <row r="18" spans="1:19" x14ac:dyDescent="0.25">
      <c r="A18" t="s">
        <v>49</v>
      </c>
      <c r="B18" s="3">
        <v>3803</v>
      </c>
      <c r="C18" s="3">
        <v>3561</v>
      </c>
      <c r="D18" s="4">
        <v>6.7958438641000001</v>
      </c>
      <c r="E18" s="3">
        <v>500</v>
      </c>
      <c r="F18" s="3">
        <v>571</v>
      </c>
      <c r="G18" s="4">
        <v>-12.43432574</v>
      </c>
      <c r="H18" s="3">
        <v>256</v>
      </c>
      <c r="I18" s="3">
        <v>224</v>
      </c>
      <c r="J18" s="4">
        <v>14.285714285999999</v>
      </c>
      <c r="K18" s="3">
        <v>29</v>
      </c>
      <c r="L18" s="3">
        <v>32</v>
      </c>
      <c r="M18" s="4">
        <v>-9.375</v>
      </c>
      <c r="N18" s="3">
        <v>142</v>
      </c>
      <c r="O18" s="3">
        <v>45</v>
      </c>
      <c r="P18" s="4">
        <v>215.55555555999999</v>
      </c>
      <c r="Q18" s="3">
        <v>4730</v>
      </c>
      <c r="R18" s="3">
        <v>4433</v>
      </c>
      <c r="S18" s="4">
        <v>6.6997518610000002</v>
      </c>
    </row>
    <row r="19" spans="1:19" x14ac:dyDescent="0.25">
      <c r="A19" t="s">
        <v>50</v>
      </c>
      <c r="B19" s="3">
        <v>1519</v>
      </c>
      <c r="C19" s="3">
        <v>1467</v>
      </c>
      <c r="D19" s="4">
        <v>3.5446489433999999</v>
      </c>
      <c r="E19" s="3">
        <v>197</v>
      </c>
      <c r="F19" s="3">
        <v>145</v>
      </c>
      <c r="G19" s="4">
        <v>35.862068966000002</v>
      </c>
      <c r="H19" s="3">
        <v>48</v>
      </c>
      <c r="I19" s="3">
        <v>35</v>
      </c>
      <c r="J19" s="4">
        <v>37.142857143000001</v>
      </c>
      <c r="K19" s="3">
        <v>49</v>
      </c>
      <c r="L19" s="3">
        <v>56</v>
      </c>
      <c r="M19" s="4">
        <v>-12.5</v>
      </c>
      <c r="N19" s="3">
        <v>29</v>
      </c>
      <c r="O19" s="3">
        <v>16</v>
      </c>
      <c r="P19" s="4">
        <v>81.25</v>
      </c>
      <c r="Q19" s="3">
        <v>1842</v>
      </c>
      <c r="R19" s="3">
        <v>1719</v>
      </c>
      <c r="S19" s="4">
        <v>7.1553228621000002</v>
      </c>
    </row>
    <row r="20" spans="1:19" x14ac:dyDescent="0.25">
      <c r="A20" t="s">
        <v>51</v>
      </c>
      <c r="B20" s="3">
        <v>1238</v>
      </c>
      <c r="C20" s="3">
        <v>1207</v>
      </c>
      <c r="D20" s="4">
        <v>2.5683512841999998</v>
      </c>
      <c r="E20" s="3">
        <v>147</v>
      </c>
      <c r="F20" s="3">
        <v>156</v>
      </c>
      <c r="G20" s="4">
        <v>-5.769230769</v>
      </c>
      <c r="H20" s="3">
        <v>38</v>
      </c>
      <c r="I20" s="3">
        <v>68</v>
      </c>
      <c r="J20" s="4">
        <v>-44.117647060000003</v>
      </c>
      <c r="K20" s="3">
        <v>7</v>
      </c>
      <c r="L20" s="3">
        <v>11</v>
      </c>
      <c r="M20" s="4">
        <v>-36.363636360000001</v>
      </c>
      <c r="N20" s="3">
        <v>8</v>
      </c>
      <c r="O20" s="3">
        <v>7</v>
      </c>
      <c r="P20" s="4">
        <v>14.285714285999999</v>
      </c>
      <c r="Q20" s="3">
        <v>1438</v>
      </c>
      <c r="R20" s="3">
        <v>1449</v>
      </c>
      <c r="S20" s="4">
        <v>-0.759144237</v>
      </c>
    </row>
    <row r="21" spans="1:19" x14ac:dyDescent="0.25">
      <c r="A21" t="s">
        <v>52</v>
      </c>
      <c r="B21" s="3">
        <v>926</v>
      </c>
      <c r="C21" s="3">
        <v>870</v>
      </c>
      <c r="D21" s="4">
        <v>6.4367816091999996</v>
      </c>
      <c r="E21" s="3">
        <v>127</v>
      </c>
      <c r="F21" s="3">
        <v>118</v>
      </c>
      <c r="G21" s="4">
        <v>7.6271186441000003</v>
      </c>
      <c r="H21" s="3">
        <v>47</v>
      </c>
      <c r="I21" s="3">
        <v>36</v>
      </c>
      <c r="J21" s="4">
        <v>30.555555556000002</v>
      </c>
      <c r="K21" s="3">
        <v>2</v>
      </c>
      <c r="L21" s="3">
        <v>1</v>
      </c>
      <c r="M21" s="4">
        <v>100</v>
      </c>
      <c r="N21" s="3">
        <v>3</v>
      </c>
      <c r="O21" s="3">
        <v>7</v>
      </c>
      <c r="P21" s="4">
        <v>-57.142857139999997</v>
      </c>
      <c r="Q21" s="3">
        <v>1105</v>
      </c>
      <c r="R21" s="3">
        <v>1032</v>
      </c>
      <c r="S21" s="4">
        <v>7.0736434108999999</v>
      </c>
    </row>
    <row r="22" spans="1:19" x14ac:dyDescent="0.25">
      <c r="A22" t="s">
        <v>53</v>
      </c>
      <c r="B22" s="3">
        <v>720</v>
      </c>
      <c r="C22" s="3">
        <v>648</v>
      </c>
      <c r="D22" s="4">
        <v>11.111111111</v>
      </c>
      <c r="E22" s="3">
        <v>103</v>
      </c>
      <c r="F22" s="3">
        <v>139</v>
      </c>
      <c r="G22" s="4">
        <v>-25.899280579999999</v>
      </c>
      <c r="H22" s="3">
        <v>47</v>
      </c>
      <c r="I22" s="3">
        <v>48</v>
      </c>
      <c r="J22" s="4">
        <v>-2.0833333330000001</v>
      </c>
      <c r="K22" s="3">
        <v>4</v>
      </c>
      <c r="L22" s="3">
        <v>6</v>
      </c>
      <c r="M22" s="4">
        <v>-33.333333330000002</v>
      </c>
      <c r="N22" s="3">
        <v>2</v>
      </c>
      <c r="O22" s="3">
        <v>7</v>
      </c>
      <c r="P22" s="4">
        <v>-71.428571430000005</v>
      </c>
      <c r="Q22" s="3">
        <v>876</v>
      </c>
      <c r="R22" s="3">
        <v>848</v>
      </c>
      <c r="S22" s="4">
        <v>3.3018867924999999</v>
      </c>
    </row>
    <row r="23" spans="1:19" x14ac:dyDescent="0.25">
      <c r="A23" t="s">
        <v>54</v>
      </c>
      <c r="B23" s="3">
        <v>1556</v>
      </c>
      <c r="C23" s="3">
        <v>1510</v>
      </c>
      <c r="D23" s="4">
        <v>3.0463576158999999</v>
      </c>
      <c r="E23" s="3">
        <v>178</v>
      </c>
      <c r="F23" s="3">
        <v>204</v>
      </c>
      <c r="G23" s="4">
        <v>-12.74509804</v>
      </c>
      <c r="H23" s="3">
        <v>70</v>
      </c>
      <c r="I23" s="3">
        <v>71</v>
      </c>
      <c r="J23" s="4">
        <v>-1.4084507040000001</v>
      </c>
      <c r="K23" s="3">
        <v>5</v>
      </c>
      <c r="L23" s="3">
        <v>10</v>
      </c>
      <c r="M23" s="4">
        <v>-50</v>
      </c>
      <c r="N23" s="3">
        <v>36</v>
      </c>
      <c r="O23" s="3">
        <v>26</v>
      </c>
      <c r="P23" s="4">
        <v>38.461538462</v>
      </c>
      <c r="Q23" s="3">
        <v>1845</v>
      </c>
      <c r="R23" s="3">
        <v>1821</v>
      </c>
      <c r="S23" s="4">
        <v>1.3179571664</v>
      </c>
    </row>
    <row r="24" spans="1:19" x14ac:dyDescent="0.25">
      <c r="A24" t="s">
        <v>55</v>
      </c>
      <c r="B24" s="3">
        <v>992</v>
      </c>
      <c r="C24" s="3">
        <v>908</v>
      </c>
      <c r="D24" s="4">
        <v>9.2511013216000002</v>
      </c>
      <c r="E24" s="3">
        <v>166</v>
      </c>
      <c r="F24" s="3">
        <v>181</v>
      </c>
      <c r="G24" s="4">
        <v>-8.2872928179999992</v>
      </c>
      <c r="H24" s="3">
        <v>54</v>
      </c>
      <c r="I24" s="3">
        <v>57</v>
      </c>
      <c r="J24" s="4">
        <v>-5.263157895</v>
      </c>
      <c r="K24" s="3">
        <v>15</v>
      </c>
      <c r="L24" s="3">
        <v>18</v>
      </c>
      <c r="M24" s="4">
        <v>-16.666666670000001</v>
      </c>
      <c r="N24" s="3">
        <v>14</v>
      </c>
      <c r="O24" s="3">
        <v>32</v>
      </c>
      <c r="P24" s="4">
        <v>-56.25</v>
      </c>
      <c r="Q24" s="3">
        <v>1241</v>
      </c>
      <c r="R24" s="3">
        <v>1196</v>
      </c>
      <c r="S24" s="4">
        <v>3.7625418060000002</v>
      </c>
    </row>
    <row r="25" spans="1:19" x14ac:dyDescent="0.25">
      <c r="A25" t="s">
        <v>56</v>
      </c>
      <c r="B25" s="3">
        <v>1555</v>
      </c>
      <c r="C25" s="3">
        <v>1446</v>
      </c>
      <c r="D25" s="4">
        <v>7.5380359613000003</v>
      </c>
      <c r="E25" s="3">
        <v>211</v>
      </c>
      <c r="F25" s="3">
        <v>208</v>
      </c>
      <c r="G25" s="4">
        <v>1.4423076923</v>
      </c>
      <c r="H25" s="3">
        <v>90</v>
      </c>
      <c r="I25" s="3">
        <v>81</v>
      </c>
      <c r="J25" s="4">
        <v>11.111111111</v>
      </c>
      <c r="K25" s="3">
        <v>9</v>
      </c>
      <c r="L25" s="3">
        <v>5</v>
      </c>
      <c r="M25" s="4">
        <v>80</v>
      </c>
      <c r="N25" s="3">
        <v>40</v>
      </c>
      <c r="O25" s="3">
        <v>46</v>
      </c>
      <c r="P25" s="4">
        <v>-13.043478260000001</v>
      </c>
      <c r="Q25" s="3">
        <v>1905</v>
      </c>
      <c r="R25" s="3">
        <v>1786</v>
      </c>
      <c r="S25" s="4">
        <v>6.6629339306000004</v>
      </c>
    </row>
    <row r="26" spans="1:19" x14ac:dyDescent="0.25">
      <c r="A26" t="s">
        <v>57</v>
      </c>
      <c r="B26" s="3">
        <v>1106</v>
      </c>
      <c r="C26" s="3">
        <v>1110</v>
      </c>
      <c r="D26" s="4">
        <v>-0.36036035999999999</v>
      </c>
      <c r="E26" s="3">
        <v>148</v>
      </c>
      <c r="F26" s="3">
        <v>196</v>
      </c>
      <c r="G26" s="4">
        <v>-24.489795919999999</v>
      </c>
      <c r="H26" s="3">
        <v>110</v>
      </c>
      <c r="I26" s="3">
        <v>104</v>
      </c>
      <c r="J26" s="4">
        <v>5.7692307692</v>
      </c>
      <c r="K26" s="3">
        <v>10</v>
      </c>
      <c r="L26" s="3">
        <v>14</v>
      </c>
      <c r="M26" s="4">
        <v>-28.571428569999998</v>
      </c>
      <c r="N26" s="3">
        <v>41</v>
      </c>
      <c r="O26" s="3">
        <v>35</v>
      </c>
      <c r="P26" s="4">
        <v>17.142857143000001</v>
      </c>
      <c r="Q26" s="3">
        <v>1415</v>
      </c>
      <c r="R26" s="3">
        <v>1459</v>
      </c>
      <c r="S26" s="4">
        <v>-3.015764222</v>
      </c>
    </row>
    <row r="27" spans="1:19" x14ac:dyDescent="0.25">
      <c r="A27" t="s">
        <v>58</v>
      </c>
      <c r="B27" s="3">
        <v>954</v>
      </c>
      <c r="C27" s="3">
        <v>928</v>
      </c>
      <c r="D27" s="4">
        <v>2.8017241379</v>
      </c>
      <c r="E27" s="3">
        <v>131</v>
      </c>
      <c r="F27" s="3">
        <v>178</v>
      </c>
      <c r="G27" s="4">
        <v>-26.404494379999999</v>
      </c>
      <c r="H27" s="3">
        <v>70</v>
      </c>
      <c r="I27" s="3">
        <v>82</v>
      </c>
      <c r="J27" s="4">
        <v>-14.634146339999999</v>
      </c>
      <c r="K27" s="3">
        <v>4</v>
      </c>
      <c r="L27" s="3">
        <v>5</v>
      </c>
      <c r="M27" s="4">
        <v>-20</v>
      </c>
      <c r="N27" s="3">
        <v>6</v>
      </c>
      <c r="O27" s="3">
        <v>9</v>
      </c>
      <c r="P27" s="4">
        <v>-33.333333330000002</v>
      </c>
      <c r="Q27" s="3">
        <v>1165</v>
      </c>
      <c r="R27" s="3">
        <v>1202</v>
      </c>
      <c r="S27" s="4">
        <v>-3.0782029949999998</v>
      </c>
    </row>
    <row r="28" spans="1:19" x14ac:dyDescent="0.25">
      <c r="A28" t="s">
        <v>59</v>
      </c>
      <c r="B28" s="3">
        <v>427</v>
      </c>
      <c r="C28" s="3">
        <v>382</v>
      </c>
      <c r="D28" s="4">
        <v>11.780104712</v>
      </c>
      <c r="E28" s="3">
        <v>67</v>
      </c>
      <c r="F28" s="3">
        <v>59</v>
      </c>
      <c r="G28" s="4">
        <v>13.559322033999999</v>
      </c>
      <c r="H28" s="3">
        <v>71</v>
      </c>
      <c r="I28" s="3">
        <v>123</v>
      </c>
      <c r="J28" s="4">
        <v>-42.276422760000003</v>
      </c>
      <c r="K28" s="3" t="s">
        <v>60</v>
      </c>
      <c r="L28" s="3">
        <v>1</v>
      </c>
      <c r="M28" s="4">
        <v>-100</v>
      </c>
      <c r="N28" s="3">
        <v>80</v>
      </c>
      <c r="O28" s="3">
        <v>170</v>
      </c>
      <c r="P28" s="4">
        <v>-52.941176470000002</v>
      </c>
      <c r="Q28" s="3">
        <v>645</v>
      </c>
      <c r="R28" s="3">
        <v>735</v>
      </c>
      <c r="S28" s="4">
        <v>-12.244897959999999</v>
      </c>
    </row>
    <row r="29" spans="1:19" x14ac:dyDescent="0.25">
      <c r="A29" t="s">
        <v>61</v>
      </c>
      <c r="B29" s="3">
        <v>2231</v>
      </c>
      <c r="C29" s="3">
        <v>2062</v>
      </c>
      <c r="D29" s="4">
        <v>8.1959262852000005</v>
      </c>
      <c r="E29" s="3">
        <v>267</v>
      </c>
      <c r="F29" s="3">
        <v>287</v>
      </c>
      <c r="G29" s="4">
        <v>-6.9686411149999996</v>
      </c>
      <c r="H29" s="3">
        <v>134</v>
      </c>
      <c r="I29" s="3">
        <v>125</v>
      </c>
      <c r="J29" s="4">
        <v>7.2</v>
      </c>
      <c r="K29" s="3">
        <v>20</v>
      </c>
      <c r="L29" s="3">
        <v>21</v>
      </c>
      <c r="M29" s="4">
        <v>-4.7619047620000003</v>
      </c>
      <c r="N29" s="3">
        <v>90</v>
      </c>
      <c r="O29" s="3">
        <v>78</v>
      </c>
      <c r="P29" s="4">
        <v>15.384615385</v>
      </c>
      <c r="Q29" s="3">
        <v>2742</v>
      </c>
      <c r="R29" s="3">
        <v>2573</v>
      </c>
      <c r="S29" s="4">
        <v>6.5682083170999999</v>
      </c>
    </row>
    <row r="30" spans="1:19" x14ac:dyDescent="0.25">
      <c r="A30" t="s">
        <v>62</v>
      </c>
      <c r="B30" s="3">
        <v>278</v>
      </c>
      <c r="C30" s="3">
        <v>296</v>
      </c>
      <c r="D30" s="4">
        <v>-6.0810810809999998</v>
      </c>
      <c r="E30" s="3">
        <v>67</v>
      </c>
      <c r="F30" s="3">
        <v>26</v>
      </c>
      <c r="G30" s="4">
        <v>157.69230769000001</v>
      </c>
      <c r="H30" s="3">
        <v>27</v>
      </c>
      <c r="I30" s="3">
        <v>27</v>
      </c>
      <c r="J30" s="4">
        <v>0</v>
      </c>
      <c r="K30" s="3" t="s">
        <v>60</v>
      </c>
      <c r="L30" s="3" t="s">
        <v>60</v>
      </c>
      <c r="M30" s="4" t="s">
        <v>63</v>
      </c>
      <c r="N30" s="3" t="s">
        <v>60</v>
      </c>
      <c r="O30" s="3">
        <v>1</v>
      </c>
      <c r="P30" s="4">
        <v>-100</v>
      </c>
      <c r="Q30" s="3">
        <v>372</v>
      </c>
      <c r="R30" s="3">
        <v>350</v>
      </c>
      <c r="S30" s="4">
        <v>6.2857142857000001</v>
      </c>
    </row>
    <row r="31" spans="1:19" x14ac:dyDescent="0.25">
      <c r="A31" t="s">
        <v>64</v>
      </c>
      <c r="B31" s="3">
        <v>932</v>
      </c>
      <c r="C31" s="3">
        <v>1050</v>
      </c>
      <c r="D31" s="4">
        <v>-11.23809524</v>
      </c>
      <c r="E31" s="3">
        <v>170</v>
      </c>
      <c r="F31" s="3">
        <v>202</v>
      </c>
      <c r="G31" s="4">
        <v>-15.84158416</v>
      </c>
      <c r="H31" s="3">
        <v>80</v>
      </c>
      <c r="I31" s="3">
        <v>83</v>
      </c>
      <c r="J31" s="4">
        <v>-3.6144578310000002</v>
      </c>
      <c r="K31" s="3">
        <v>13</v>
      </c>
      <c r="L31" s="3">
        <v>8</v>
      </c>
      <c r="M31" s="4">
        <v>62.5</v>
      </c>
      <c r="N31" s="3">
        <v>24</v>
      </c>
      <c r="O31" s="3">
        <v>38</v>
      </c>
      <c r="P31" s="4">
        <v>-36.842105259999997</v>
      </c>
      <c r="Q31" s="3">
        <v>1219</v>
      </c>
      <c r="R31" s="3">
        <v>1381</v>
      </c>
      <c r="S31" s="4">
        <v>-11.73062998</v>
      </c>
    </row>
    <row r="32" spans="1:19" x14ac:dyDescent="0.25">
      <c r="A32" t="s">
        <v>65</v>
      </c>
      <c r="B32" s="3">
        <v>60</v>
      </c>
      <c r="C32" s="3">
        <v>80</v>
      </c>
      <c r="D32" s="4">
        <v>-25</v>
      </c>
      <c r="E32" s="3">
        <v>3</v>
      </c>
      <c r="F32" s="3">
        <v>2</v>
      </c>
      <c r="G32" s="4">
        <v>50</v>
      </c>
      <c r="H32" s="3">
        <v>2</v>
      </c>
      <c r="I32" s="3">
        <v>2</v>
      </c>
      <c r="J32" s="4">
        <v>0</v>
      </c>
      <c r="K32" s="3" t="s">
        <v>60</v>
      </c>
      <c r="L32" s="3" t="s">
        <v>60</v>
      </c>
      <c r="M32" s="4" t="s">
        <v>63</v>
      </c>
      <c r="N32" s="3" t="s">
        <v>60</v>
      </c>
      <c r="O32" s="3">
        <v>1</v>
      </c>
      <c r="P32" s="4">
        <v>-100</v>
      </c>
      <c r="Q32" s="3">
        <v>65</v>
      </c>
      <c r="R32" s="3">
        <v>85</v>
      </c>
      <c r="S32" s="4">
        <v>-23.529411759999999</v>
      </c>
    </row>
    <row r="33" spans="1:19" x14ac:dyDescent="0.25">
      <c r="A33" t="s">
        <v>66</v>
      </c>
      <c r="B33" s="3">
        <v>59</v>
      </c>
      <c r="C33" s="3">
        <v>36</v>
      </c>
      <c r="D33" s="4">
        <v>63.888888889</v>
      </c>
      <c r="E33" s="3">
        <v>19</v>
      </c>
      <c r="F33" s="3">
        <v>7</v>
      </c>
      <c r="G33" s="4">
        <v>171.42857143000001</v>
      </c>
      <c r="H33" s="3">
        <v>3</v>
      </c>
      <c r="I33" s="3">
        <v>8</v>
      </c>
      <c r="J33" s="4">
        <v>-62.5</v>
      </c>
      <c r="K33" s="3">
        <v>1</v>
      </c>
      <c r="L33" s="3" t="s">
        <v>60</v>
      </c>
      <c r="M33" s="4" t="s">
        <v>63</v>
      </c>
      <c r="N33" s="3">
        <v>3</v>
      </c>
      <c r="O33" s="3">
        <v>2</v>
      </c>
      <c r="P33" s="4">
        <v>50</v>
      </c>
      <c r="Q33" s="3">
        <v>85</v>
      </c>
      <c r="R33" s="3">
        <v>53</v>
      </c>
      <c r="S33" s="4">
        <v>60.377358491000003</v>
      </c>
    </row>
    <row r="34" spans="1:19" x14ac:dyDescent="0.25">
      <c r="B34" s="3"/>
      <c r="C34" s="3"/>
      <c r="D34" s="4"/>
      <c r="E34" s="3"/>
      <c r="F34" s="3"/>
      <c r="G34" s="4"/>
      <c r="H34" s="3"/>
      <c r="I34" s="3"/>
      <c r="J34" s="4"/>
      <c r="K34" s="3"/>
      <c r="L34" s="3"/>
      <c r="M34" s="4"/>
      <c r="N34" s="3"/>
      <c r="O34" s="3"/>
      <c r="P34" s="4"/>
      <c r="Q34" s="3"/>
      <c r="R34" s="3"/>
      <c r="S34" s="4"/>
    </row>
    <row r="35" spans="1:19" ht="13" x14ac:dyDescent="0.3">
      <c r="A35" s="19"/>
      <c r="B35" t="s">
        <v>67</v>
      </c>
    </row>
    <row r="36" spans="1:19" ht="13" x14ac:dyDescent="0.3">
      <c r="A36" s="7"/>
    </row>
  </sheetData>
  <pageMargins left="0.98425196850393704" right="0.39370078740157483" top="0.98425196850393704" bottom="0.59055118110236227" header="0.51181102362204722" footer="0.39370078740157483"/>
  <pageSetup paperSize="9" scale="70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7"/>
  <sheetViews>
    <sheetView workbookViewId="0">
      <selection activeCell="A5" sqref="A5"/>
    </sheetView>
  </sheetViews>
  <sheetFormatPr defaultRowHeight="12.5" x14ac:dyDescent="0.25"/>
  <cols>
    <col min="1" max="1" width="17" bestFit="1" customWidth="1"/>
    <col min="2" max="3" width="7.54296875" customWidth="1"/>
    <col min="4" max="4" width="7.1796875" bestFit="1" customWidth="1"/>
    <col min="5" max="5" width="7.7265625" customWidth="1"/>
    <col min="6" max="6" width="6.453125" customWidth="1"/>
    <col min="7" max="7" width="7.1796875" bestFit="1" customWidth="1"/>
    <col min="8" max="8" width="7.7265625" customWidth="1"/>
    <col min="9" max="9" width="6.54296875" customWidth="1"/>
    <col min="10" max="10" width="7.1796875" bestFit="1" customWidth="1"/>
    <col min="11" max="11" width="5" bestFit="1" customWidth="1"/>
    <col min="12" max="12" width="6.54296875" customWidth="1"/>
    <col min="13" max="13" width="7.1796875" bestFit="1" customWidth="1"/>
    <col min="14" max="14" width="7.7265625" customWidth="1"/>
    <col min="15" max="15" width="7.54296875" customWidth="1"/>
    <col min="16" max="16" width="7.1796875" bestFit="1" customWidth="1"/>
    <col min="17" max="18" width="7.54296875" style="16" customWidth="1"/>
    <col min="19" max="19" width="7.54296875" style="17" customWidth="1"/>
  </cols>
  <sheetData>
    <row r="1" spans="1:19" s="1" customFormat="1" x14ac:dyDescent="0.25">
      <c r="H1" s="1" t="s">
        <v>337</v>
      </c>
      <c r="Q1" s="3"/>
      <c r="R1" s="3"/>
      <c r="S1" s="4"/>
    </row>
    <row r="4" spans="1:19" ht="27.75" customHeight="1" x14ac:dyDescent="0.3">
      <c r="A4" s="7" t="s">
        <v>0</v>
      </c>
    </row>
    <row r="5" spans="1:19" x14ac:dyDescent="0.25">
      <c r="A5" t="s">
        <v>32</v>
      </c>
    </row>
    <row r="6" spans="1:19" x14ac:dyDescent="0.25">
      <c r="A6" t="s">
        <v>1</v>
      </c>
    </row>
    <row r="7" spans="1:19" x14ac:dyDescent="0.25">
      <c r="A7" t="s">
        <v>68</v>
      </c>
    </row>
    <row r="8" spans="1:19" x14ac:dyDescent="0.25">
      <c r="A8" t="s">
        <v>1</v>
      </c>
    </row>
    <row r="9" spans="1:19" s="2" customFormat="1" x14ac:dyDescent="0.25">
      <c r="C9" s="1" t="s">
        <v>8</v>
      </c>
      <c r="D9" s="1" t="s">
        <v>2</v>
      </c>
      <c r="F9" s="1" t="s">
        <v>5</v>
      </c>
      <c r="G9" s="1" t="s">
        <v>2</v>
      </c>
      <c r="H9" s="8"/>
      <c r="I9" s="1" t="s">
        <v>6</v>
      </c>
      <c r="J9" s="1" t="s">
        <v>2</v>
      </c>
      <c r="K9" s="9"/>
      <c r="L9" s="1" t="s">
        <v>7</v>
      </c>
      <c r="M9" s="1" t="s">
        <v>2</v>
      </c>
      <c r="N9" s="9"/>
      <c r="O9" s="1" t="s">
        <v>9</v>
      </c>
      <c r="P9" s="1" t="s">
        <v>2</v>
      </c>
      <c r="Q9" s="16"/>
      <c r="R9" s="3" t="s">
        <v>10</v>
      </c>
      <c r="S9" s="17" t="s">
        <v>2</v>
      </c>
    </row>
    <row r="10" spans="1:19" s="2" customFormat="1" x14ac:dyDescent="0.25">
      <c r="A10" s="2" t="s">
        <v>11</v>
      </c>
      <c r="B10" s="1" t="s">
        <v>43</v>
      </c>
      <c r="C10" s="1" t="s">
        <v>44</v>
      </c>
      <c r="D10" s="1" t="s">
        <v>4</v>
      </c>
      <c r="E10" s="1" t="s">
        <v>43</v>
      </c>
      <c r="F10" s="1" t="s">
        <v>44</v>
      </c>
      <c r="G10" s="1" t="s">
        <v>4</v>
      </c>
      <c r="H10" s="1" t="s">
        <v>43</v>
      </c>
      <c r="I10" s="1" t="s">
        <v>44</v>
      </c>
      <c r="J10" s="1" t="s">
        <v>4</v>
      </c>
      <c r="K10" s="1" t="s">
        <v>43</v>
      </c>
      <c r="L10" s="1" t="s">
        <v>44</v>
      </c>
      <c r="M10" s="1" t="s">
        <v>4</v>
      </c>
      <c r="N10" s="1" t="s">
        <v>43</v>
      </c>
      <c r="O10" s="1" t="s">
        <v>44</v>
      </c>
      <c r="P10" s="1" t="s">
        <v>4</v>
      </c>
      <c r="Q10" s="21">
        <v>2026</v>
      </c>
      <c r="R10" s="21">
        <v>2025</v>
      </c>
      <c r="S10" s="4" t="s">
        <v>4</v>
      </c>
    </row>
    <row r="11" spans="1:19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9" x14ac:dyDescent="0.25">
      <c r="A12" t="s">
        <v>69</v>
      </c>
      <c r="B12" s="3">
        <v>7898</v>
      </c>
      <c r="C12" s="3">
        <v>7935</v>
      </c>
      <c r="D12" s="4">
        <v>-0.46628859499999997</v>
      </c>
      <c r="E12" s="3">
        <v>976</v>
      </c>
      <c r="F12" s="3">
        <v>1324</v>
      </c>
      <c r="G12" s="4">
        <v>-26.283987920000001</v>
      </c>
      <c r="H12" s="3">
        <v>148</v>
      </c>
      <c r="I12" s="3">
        <v>150</v>
      </c>
      <c r="J12" s="4">
        <v>-1.3333333329999999</v>
      </c>
      <c r="K12" s="3">
        <v>92</v>
      </c>
      <c r="L12" s="3">
        <v>45</v>
      </c>
      <c r="M12" s="4">
        <v>104.44444444</v>
      </c>
      <c r="N12" s="3">
        <v>19</v>
      </c>
      <c r="O12" s="3">
        <v>13</v>
      </c>
      <c r="P12" s="4">
        <v>46.153846154</v>
      </c>
      <c r="Q12" s="16">
        <v>9133</v>
      </c>
      <c r="R12" s="16">
        <v>9467</v>
      </c>
      <c r="S12" s="17">
        <v>-3.5280447869999998</v>
      </c>
    </row>
    <row r="13" spans="1:19" x14ac:dyDescent="0.25">
      <c r="A13" t="s">
        <v>70</v>
      </c>
      <c r="B13" s="3">
        <v>4968</v>
      </c>
      <c r="C13" s="3">
        <v>4330</v>
      </c>
      <c r="D13" s="4">
        <v>14.734411085</v>
      </c>
      <c r="E13" s="3">
        <v>395</v>
      </c>
      <c r="F13" s="3">
        <v>389</v>
      </c>
      <c r="G13" s="4">
        <v>1.5424164523999999</v>
      </c>
      <c r="H13" s="3">
        <v>41</v>
      </c>
      <c r="I13" s="3">
        <v>44</v>
      </c>
      <c r="J13" s="4">
        <v>-6.8181818180000002</v>
      </c>
      <c r="K13" s="3">
        <v>40</v>
      </c>
      <c r="L13" s="3">
        <v>5</v>
      </c>
      <c r="M13" s="4">
        <v>700</v>
      </c>
      <c r="N13" s="3">
        <v>71</v>
      </c>
      <c r="O13" s="3">
        <v>48</v>
      </c>
      <c r="P13" s="4">
        <v>47.916666667000001</v>
      </c>
      <c r="Q13" s="16">
        <v>5515</v>
      </c>
      <c r="R13" s="16">
        <v>4816</v>
      </c>
      <c r="S13" s="17">
        <v>14.514119601000001</v>
      </c>
    </row>
    <row r="14" spans="1:19" x14ac:dyDescent="0.25">
      <c r="A14" t="s">
        <v>71</v>
      </c>
      <c r="B14" s="3">
        <v>2191</v>
      </c>
      <c r="C14" s="3">
        <v>2116</v>
      </c>
      <c r="D14" s="4">
        <v>3.5444234405000001</v>
      </c>
      <c r="E14" s="3">
        <v>212</v>
      </c>
      <c r="F14" s="3">
        <v>300</v>
      </c>
      <c r="G14" s="4">
        <v>-29.333333329999999</v>
      </c>
      <c r="H14" s="3">
        <v>131</v>
      </c>
      <c r="I14" s="3">
        <v>110</v>
      </c>
      <c r="J14" s="4">
        <v>19.090909091</v>
      </c>
      <c r="K14" s="3">
        <v>25</v>
      </c>
      <c r="L14" s="3">
        <v>22</v>
      </c>
      <c r="M14" s="4">
        <v>13.636363636</v>
      </c>
      <c r="N14" s="3">
        <v>10</v>
      </c>
      <c r="O14" s="3">
        <v>17</v>
      </c>
      <c r="P14" s="4">
        <v>-41.176470590000001</v>
      </c>
      <c r="Q14" s="16">
        <v>2569</v>
      </c>
      <c r="R14" s="16">
        <v>2565</v>
      </c>
      <c r="S14" s="17">
        <v>0.15594541910000001</v>
      </c>
    </row>
    <row r="15" spans="1:19" x14ac:dyDescent="0.25">
      <c r="A15" t="s">
        <v>72</v>
      </c>
      <c r="B15" s="3">
        <v>6537</v>
      </c>
      <c r="C15" s="3">
        <v>6837</v>
      </c>
      <c r="D15" s="4">
        <v>-4.387889425</v>
      </c>
      <c r="E15" s="3">
        <v>1052</v>
      </c>
      <c r="F15" s="3">
        <v>1129</v>
      </c>
      <c r="G15" s="4">
        <v>-6.8201948630000002</v>
      </c>
      <c r="H15" s="3">
        <v>175</v>
      </c>
      <c r="I15" s="3">
        <v>167</v>
      </c>
      <c r="J15" s="4">
        <v>4.7904191617</v>
      </c>
      <c r="K15" s="3">
        <v>29</v>
      </c>
      <c r="L15" s="3">
        <v>8</v>
      </c>
      <c r="M15" s="4">
        <v>262.5</v>
      </c>
      <c r="N15" s="3">
        <v>71</v>
      </c>
      <c r="O15" s="3">
        <v>81</v>
      </c>
      <c r="P15" s="4">
        <v>-12.34567901</v>
      </c>
      <c r="Q15" s="16">
        <v>7864</v>
      </c>
      <c r="R15" s="16">
        <v>8222</v>
      </c>
      <c r="S15" s="17">
        <v>-4.3541717340000003</v>
      </c>
    </row>
    <row r="16" spans="1:19" x14ac:dyDescent="0.25">
      <c r="A16" t="s">
        <v>73</v>
      </c>
      <c r="B16" s="3">
        <v>1453</v>
      </c>
      <c r="C16" s="3">
        <v>1402</v>
      </c>
      <c r="D16" s="4">
        <v>3.6376604850000001</v>
      </c>
      <c r="E16" s="3">
        <v>138</v>
      </c>
      <c r="F16" s="3">
        <v>157</v>
      </c>
      <c r="G16" s="4">
        <v>-12.10191083</v>
      </c>
      <c r="H16" s="3">
        <v>51</v>
      </c>
      <c r="I16" s="3">
        <v>47</v>
      </c>
      <c r="J16" s="4">
        <v>8.5106382978999999</v>
      </c>
      <c r="K16" s="3">
        <v>15</v>
      </c>
      <c r="L16" s="3">
        <v>8</v>
      </c>
      <c r="M16" s="4">
        <v>87.5</v>
      </c>
      <c r="N16" s="3">
        <v>3</v>
      </c>
      <c r="O16" s="3">
        <v>14</v>
      </c>
      <c r="P16" s="4">
        <v>-78.571428569999995</v>
      </c>
      <c r="Q16" s="16">
        <v>1660</v>
      </c>
      <c r="R16" s="16">
        <v>1628</v>
      </c>
      <c r="S16" s="17">
        <v>1.9656019655999999</v>
      </c>
    </row>
    <row r="17" spans="1:19" x14ac:dyDescent="0.25">
      <c r="A17" t="s">
        <v>74</v>
      </c>
      <c r="B17" s="3">
        <v>1792</v>
      </c>
      <c r="C17" s="3">
        <v>1663</v>
      </c>
      <c r="D17" s="4">
        <v>7.7570655441999996</v>
      </c>
      <c r="E17" s="3">
        <v>166</v>
      </c>
      <c r="F17" s="3">
        <v>180</v>
      </c>
      <c r="G17" s="4">
        <v>-7.7777777779999999</v>
      </c>
      <c r="H17" s="3">
        <v>29</v>
      </c>
      <c r="I17" s="3">
        <v>19</v>
      </c>
      <c r="J17" s="4">
        <v>52.631578947000001</v>
      </c>
      <c r="K17" s="3">
        <v>3</v>
      </c>
      <c r="L17" s="3">
        <v>36</v>
      </c>
      <c r="M17" s="4">
        <v>-91.666666669999998</v>
      </c>
      <c r="N17" s="3">
        <v>17</v>
      </c>
      <c r="O17" s="3">
        <v>13</v>
      </c>
      <c r="P17" s="4">
        <v>30.769230769</v>
      </c>
      <c r="Q17" s="16">
        <v>2007</v>
      </c>
      <c r="R17" s="16">
        <v>1911</v>
      </c>
      <c r="S17" s="17">
        <v>5.0235478806999998</v>
      </c>
    </row>
    <row r="18" spans="1:19" x14ac:dyDescent="0.25">
      <c r="A18" t="s">
        <v>75</v>
      </c>
      <c r="B18" s="3">
        <v>992</v>
      </c>
      <c r="C18" s="3">
        <v>938</v>
      </c>
      <c r="D18" s="4">
        <v>5.7569296374999999</v>
      </c>
      <c r="E18" s="3">
        <v>114</v>
      </c>
      <c r="F18" s="3">
        <v>134</v>
      </c>
      <c r="G18" s="4">
        <v>-14.925373130000001</v>
      </c>
      <c r="H18" s="3">
        <v>48</v>
      </c>
      <c r="I18" s="3">
        <v>40</v>
      </c>
      <c r="J18" s="4">
        <v>20</v>
      </c>
      <c r="K18" s="3">
        <v>4</v>
      </c>
      <c r="L18" s="3">
        <v>1</v>
      </c>
      <c r="M18" s="4">
        <v>300</v>
      </c>
      <c r="N18" s="3">
        <v>28</v>
      </c>
      <c r="O18" s="3">
        <v>29</v>
      </c>
      <c r="P18" s="4">
        <v>-3.448275862</v>
      </c>
      <c r="Q18" s="16">
        <v>1186</v>
      </c>
      <c r="R18" s="16">
        <v>1142</v>
      </c>
      <c r="S18" s="17">
        <v>3.8528896672999999</v>
      </c>
    </row>
    <row r="19" spans="1:19" x14ac:dyDescent="0.25">
      <c r="A19" t="s">
        <v>76</v>
      </c>
      <c r="B19" s="3">
        <v>1000</v>
      </c>
      <c r="C19" s="3">
        <v>959</v>
      </c>
      <c r="D19" s="4">
        <v>4.2752867569999999</v>
      </c>
      <c r="E19" s="3">
        <v>118</v>
      </c>
      <c r="F19" s="3">
        <v>122</v>
      </c>
      <c r="G19" s="4">
        <v>-3.2786885250000002</v>
      </c>
      <c r="H19" s="3">
        <v>26</v>
      </c>
      <c r="I19" s="3">
        <v>23</v>
      </c>
      <c r="J19" s="4">
        <v>13.043478261000001</v>
      </c>
      <c r="K19" s="3">
        <v>1</v>
      </c>
      <c r="L19" s="3" t="s">
        <v>60</v>
      </c>
      <c r="M19" s="4" t="s">
        <v>63</v>
      </c>
      <c r="N19" s="3">
        <v>32</v>
      </c>
      <c r="O19" s="3">
        <v>18</v>
      </c>
      <c r="P19" s="4">
        <v>77.777777778000001</v>
      </c>
      <c r="Q19" s="16">
        <v>1177</v>
      </c>
      <c r="R19" s="16">
        <v>1122</v>
      </c>
      <c r="S19" s="17">
        <v>4.9019607842999999</v>
      </c>
    </row>
    <row r="20" spans="1:19" x14ac:dyDescent="0.25">
      <c r="A20" t="s">
        <v>77</v>
      </c>
      <c r="B20" s="3">
        <v>1055</v>
      </c>
      <c r="C20" s="3">
        <v>1020</v>
      </c>
      <c r="D20" s="4">
        <v>3.4313725490000002</v>
      </c>
      <c r="E20" s="3">
        <v>149</v>
      </c>
      <c r="F20" s="3">
        <v>77</v>
      </c>
      <c r="G20" s="4">
        <v>93.506493505999998</v>
      </c>
      <c r="H20" s="3">
        <v>19</v>
      </c>
      <c r="I20" s="3">
        <v>10</v>
      </c>
      <c r="J20" s="4">
        <v>90</v>
      </c>
      <c r="K20" s="3">
        <v>45</v>
      </c>
      <c r="L20" s="3">
        <v>54</v>
      </c>
      <c r="M20" s="4">
        <v>-16.666666670000001</v>
      </c>
      <c r="N20" s="3">
        <v>24</v>
      </c>
      <c r="O20" s="3">
        <v>13</v>
      </c>
      <c r="P20" s="4">
        <v>84.615384614999996</v>
      </c>
      <c r="Q20" s="16">
        <v>1292</v>
      </c>
      <c r="R20" s="16">
        <v>1174</v>
      </c>
      <c r="S20" s="17">
        <v>10.051107325</v>
      </c>
    </row>
    <row r="21" spans="1:19" x14ac:dyDescent="0.25">
      <c r="A21" t="s">
        <v>78</v>
      </c>
      <c r="B21" s="3">
        <v>590</v>
      </c>
      <c r="C21" s="3">
        <v>584</v>
      </c>
      <c r="D21" s="4">
        <v>1.0273972602999999</v>
      </c>
      <c r="E21" s="3">
        <v>83</v>
      </c>
      <c r="F21" s="3">
        <v>83</v>
      </c>
      <c r="G21" s="4">
        <v>0</v>
      </c>
      <c r="H21" s="3">
        <v>24</v>
      </c>
      <c r="I21" s="3">
        <v>36</v>
      </c>
      <c r="J21" s="4">
        <v>-33.333333330000002</v>
      </c>
      <c r="K21" s="3">
        <v>6</v>
      </c>
      <c r="L21" s="3">
        <v>8</v>
      </c>
      <c r="M21" s="4">
        <v>-25</v>
      </c>
      <c r="N21" s="3">
        <v>5</v>
      </c>
      <c r="O21" s="3">
        <v>5</v>
      </c>
      <c r="P21" s="4">
        <v>0</v>
      </c>
      <c r="Q21" s="16">
        <v>708</v>
      </c>
      <c r="R21" s="16">
        <v>716</v>
      </c>
      <c r="S21" s="17">
        <v>-1.1173184359999999</v>
      </c>
    </row>
    <row r="22" spans="1:19" x14ac:dyDescent="0.25">
      <c r="A22" t="s">
        <v>79</v>
      </c>
      <c r="B22" s="3">
        <v>566</v>
      </c>
      <c r="C22" s="3">
        <v>588</v>
      </c>
      <c r="D22" s="4">
        <v>-3.741496599</v>
      </c>
      <c r="E22" s="3">
        <v>76</v>
      </c>
      <c r="F22" s="3">
        <v>95</v>
      </c>
      <c r="G22" s="4">
        <v>-20</v>
      </c>
      <c r="H22" s="3">
        <v>23</v>
      </c>
      <c r="I22" s="3">
        <v>38</v>
      </c>
      <c r="J22" s="4">
        <v>-39.473684210000002</v>
      </c>
      <c r="K22" s="3">
        <v>1</v>
      </c>
      <c r="L22" s="3">
        <v>1</v>
      </c>
      <c r="M22" s="4">
        <v>0</v>
      </c>
      <c r="N22" s="3">
        <v>2</v>
      </c>
      <c r="O22" s="3">
        <v>4</v>
      </c>
      <c r="P22" s="4">
        <v>-50</v>
      </c>
      <c r="Q22" s="16">
        <v>668</v>
      </c>
      <c r="R22" s="16">
        <v>726</v>
      </c>
      <c r="S22" s="17">
        <v>-7.9889807160000004</v>
      </c>
    </row>
    <row r="23" spans="1:19" x14ac:dyDescent="0.25">
      <c r="A23" t="s">
        <v>80</v>
      </c>
      <c r="B23" s="3">
        <v>641</v>
      </c>
      <c r="C23" s="3">
        <v>591</v>
      </c>
      <c r="D23" s="4">
        <v>8.4602368866000006</v>
      </c>
      <c r="E23" s="3">
        <v>108</v>
      </c>
      <c r="F23" s="3">
        <v>128</v>
      </c>
      <c r="G23" s="4">
        <v>-15.625</v>
      </c>
      <c r="H23" s="3">
        <v>27</v>
      </c>
      <c r="I23" s="3">
        <v>36</v>
      </c>
      <c r="J23" s="4">
        <v>-25</v>
      </c>
      <c r="K23" s="3">
        <v>14</v>
      </c>
      <c r="L23" s="3">
        <v>16</v>
      </c>
      <c r="M23" s="4">
        <v>-12.5</v>
      </c>
      <c r="N23" s="3">
        <v>10</v>
      </c>
      <c r="O23" s="3">
        <v>26</v>
      </c>
      <c r="P23" s="4">
        <v>-61.53846154</v>
      </c>
      <c r="Q23" s="16">
        <v>800</v>
      </c>
      <c r="R23" s="16">
        <v>797</v>
      </c>
      <c r="S23" s="17">
        <v>0.37641154329999998</v>
      </c>
    </row>
    <row r="24" spans="1:19" x14ac:dyDescent="0.25">
      <c r="A24" t="s">
        <v>81</v>
      </c>
      <c r="B24" s="3">
        <v>645</v>
      </c>
      <c r="C24" s="3">
        <v>582</v>
      </c>
      <c r="D24" s="4">
        <v>10.824742268</v>
      </c>
      <c r="E24" s="3">
        <v>83</v>
      </c>
      <c r="F24" s="3">
        <v>79</v>
      </c>
      <c r="G24" s="4">
        <v>5.0632911392000004</v>
      </c>
      <c r="H24" s="3">
        <v>20</v>
      </c>
      <c r="I24" s="3">
        <v>25</v>
      </c>
      <c r="J24" s="4">
        <v>-20</v>
      </c>
      <c r="K24" s="3">
        <v>2</v>
      </c>
      <c r="L24" s="3">
        <v>1</v>
      </c>
      <c r="M24" s="4">
        <v>100</v>
      </c>
      <c r="N24" s="3">
        <v>1</v>
      </c>
      <c r="O24" s="3">
        <v>5</v>
      </c>
      <c r="P24" s="4">
        <v>-80</v>
      </c>
      <c r="Q24" s="16">
        <v>751</v>
      </c>
      <c r="R24" s="16">
        <v>692</v>
      </c>
      <c r="S24" s="17">
        <v>8.5260115607000007</v>
      </c>
    </row>
    <row r="25" spans="1:19" x14ac:dyDescent="0.25">
      <c r="A25" t="s">
        <v>82</v>
      </c>
      <c r="B25" s="3">
        <v>536</v>
      </c>
      <c r="C25" s="3">
        <v>434</v>
      </c>
      <c r="D25" s="4">
        <v>23.502304147</v>
      </c>
      <c r="E25" s="3">
        <v>52</v>
      </c>
      <c r="F25" s="3">
        <v>80</v>
      </c>
      <c r="G25" s="4">
        <v>-35</v>
      </c>
      <c r="H25" s="3">
        <v>23</v>
      </c>
      <c r="I25" s="3">
        <v>21</v>
      </c>
      <c r="J25" s="4">
        <v>9.5238095238000007</v>
      </c>
      <c r="K25" s="3" t="s">
        <v>60</v>
      </c>
      <c r="L25" s="3">
        <v>1</v>
      </c>
      <c r="M25" s="4">
        <v>-100</v>
      </c>
      <c r="N25" s="3">
        <v>1</v>
      </c>
      <c r="O25" s="3">
        <v>5</v>
      </c>
      <c r="P25" s="4">
        <v>-80</v>
      </c>
      <c r="Q25" s="16">
        <v>612</v>
      </c>
      <c r="R25" s="16">
        <v>541</v>
      </c>
      <c r="S25" s="17">
        <v>13.123844732</v>
      </c>
    </row>
    <row r="26" spans="1:19" x14ac:dyDescent="0.25">
      <c r="A26" t="s">
        <v>83</v>
      </c>
      <c r="B26" s="3">
        <v>522</v>
      </c>
      <c r="C26" s="3">
        <v>537</v>
      </c>
      <c r="D26" s="4">
        <v>-2.793296089</v>
      </c>
      <c r="E26" s="3">
        <v>71</v>
      </c>
      <c r="F26" s="3">
        <v>101</v>
      </c>
      <c r="G26" s="4">
        <v>-29.7029703</v>
      </c>
      <c r="H26" s="3">
        <v>6</v>
      </c>
      <c r="I26" s="3">
        <v>9</v>
      </c>
      <c r="J26" s="4">
        <v>-33.333333330000002</v>
      </c>
      <c r="K26" s="3">
        <v>1</v>
      </c>
      <c r="L26" s="3" t="s">
        <v>60</v>
      </c>
      <c r="M26" s="4" t="s">
        <v>63</v>
      </c>
      <c r="N26" s="3">
        <v>3</v>
      </c>
      <c r="O26" s="3">
        <v>1</v>
      </c>
      <c r="P26" s="4">
        <v>200</v>
      </c>
      <c r="Q26" s="16">
        <v>603</v>
      </c>
      <c r="R26" s="16">
        <v>648</v>
      </c>
      <c r="S26" s="17">
        <v>-6.9444444440000002</v>
      </c>
    </row>
    <row r="27" spans="1:19" x14ac:dyDescent="0.25">
      <c r="A27" t="s">
        <v>84</v>
      </c>
      <c r="B27" s="3">
        <v>399</v>
      </c>
      <c r="C27" s="3">
        <v>525</v>
      </c>
      <c r="D27" s="4">
        <v>-24</v>
      </c>
      <c r="E27" s="3">
        <v>80</v>
      </c>
      <c r="F27" s="3">
        <v>72</v>
      </c>
      <c r="G27" s="4">
        <v>11.111111111</v>
      </c>
      <c r="H27" s="3">
        <v>49</v>
      </c>
      <c r="I27" s="3">
        <v>53</v>
      </c>
      <c r="J27" s="4">
        <v>-7.5471698109999998</v>
      </c>
      <c r="K27" s="3">
        <v>2</v>
      </c>
      <c r="L27" s="3" t="s">
        <v>60</v>
      </c>
      <c r="M27" s="4" t="s">
        <v>63</v>
      </c>
      <c r="N27" s="3">
        <v>8</v>
      </c>
      <c r="O27" s="3">
        <v>23</v>
      </c>
      <c r="P27" s="4">
        <v>-65.217391300000003</v>
      </c>
      <c r="Q27" s="16">
        <v>538</v>
      </c>
      <c r="R27" s="16">
        <v>673</v>
      </c>
      <c r="S27" s="17">
        <v>-20.059435359999998</v>
      </c>
    </row>
    <row r="28" spans="1:19" x14ac:dyDescent="0.25">
      <c r="A28" t="s">
        <v>85</v>
      </c>
      <c r="B28" s="3">
        <v>622</v>
      </c>
      <c r="C28" s="3">
        <v>599</v>
      </c>
      <c r="D28" s="4">
        <v>3.8397328880999999</v>
      </c>
      <c r="E28" s="3">
        <v>90</v>
      </c>
      <c r="F28" s="3">
        <v>109</v>
      </c>
      <c r="G28" s="4">
        <v>-17.431192660000001</v>
      </c>
      <c r="H28" s="3">
        <v>49</v>
      </c>
      <c r="I28" s="3">
        <v>46</v>
      </c>
      <c r="J28" s="4">
        <v>6.5217391304000003</v>
      </c>
      <c r="K28" s="3">
        <v>1</v>
      </c>
      <c r="L28" s="3" t="s">
        <v>60</v>
      </c>
      <c r="M28" s="4" t="s">
        <v>63</v>
      </c>
      <c r="N28" s="3">
        <v>18</v>
      </c>
      <c r="O28" s="3">
        <v>7</v>
      </c>
      <c r="P28" s="4">
        <v>157.14285713999999</v>
      </c>
      <c r="Q28" s="16">
        <v>780</v>
      </c>
      <c r="R28" s="16">
        <v>761</v>
      </c>
      <c r="S28" s="17">
        <v>2.4967148489</v>
      </c>
    </row>
    <row r="29" spans="1:19" x14ac:dyDescent="0.25">
      <c r="A29" t="s">
        <v>86</v>
      </c>
      <c r="B29" s="3">
        <v>473</v>
      </c>
      <c r="C29" s="3">
        <v>467</v>
      </c>
      <c r="D29" s="4">
        <v>1.2847965739</v>
      </c>
      <c r="E29" s="3">
        <v>47</v>
      </c>
      <c r="F29" s="3">
        <v>44</v>
      </c>
      <c r="G29" s="4">
        <v>6.8181818182000002</v>
      </c>
      <c r="H29" s="3">
        <v>6</v>
      </c>
      <c r="I29" s="3">
        <v>17</v>
      </c>
      <c r="J29" s="4">
        <v>-64.705882349999996</v>
      </c>
      <c r="K29" s="3" t="s">
        <v>60</v>
      </c>
      <c r="L29" s="3" t="s">
        <v>60</v>
      </c>
      <c r="M29" s="4" t="s">
        <v>63</v>
      </c>
      <c r="N29" s="3" t="s">
        <v>60</v>
      </c>
      <c r="O29" s="3">
        <v>1</v>
      </c>
      <c r="P29" s="4">
        <v>-100</v>
      </c>
      <c r="Q29" s="16">
        <v>526</v>
      </c>
      <c r="R29" s="16">
        <v>529</v>
      </c>
      <c r="S29" s="17">
        <v>-0.56710775000000002</v>
      </c>
    </row>
    <row r="30" spans="1:19" x14ac:dyDescent="0.25">
      <c r="A30" t="s">
        <v>87</v>
      </c>
      <c r="B30" s="3">
        <v>337</v>
      </c>
      <c r="C30" s="3">
        <v>300</v>
      </c>
      <c r="D30" s="4">
        <v>12.333333333000001</v>
      </c>
      <c r="E30" s="3">
        <v>48</v>
      </c>
      <c r="F30" s="3">
        <v>68</v>
      </c>
      <c r="G30" s="4">
        <v>-29.41176471</v>
      </c>
      <c r="H30" s="3">
        <v>18</v>
      </c>
      <c r="I30" s="3">
        <v>21</v>
      </c>
      <c r="J30" s="4">
        <v>-14.28571429</v>
      </c>
      <c r="K30" s="3">
        <v>2</v>
      </c>
      <c r="L30" s="3">
        <v>3</v>
      </c>
      <c r="M30" s="4">
        <v>-33.333333330000002</v>
      </c>
      <c r="N30" s="3">
        <v>1</v>
      </c>
      <c r="O30" s="3">
        <v>2</v>
      </c>
      <c r="P30" s="4">
        <v>-50</v>
      </c>
      <c r="Q30" s="16">
        <v>406</v>
      </c>
      <c r="R30" s="16">
        <v>394</v>
      </c>
      <c r="S30" s="17">
        <v>3.0456852792000002</v>
      </c>
    </row>
    <row r="31" spans="1:19" x14ac:dyDescent="0.25">
      <c r="A31" t="s">
        <v>88</v>
      </c>
      <c r="B31" s="3">
        <v>443</v>
      </c>
      <c r="C31" s="3">
        <v>380</v>
      </c>
      <c r="D31" s="4">
        <v>16.578947368000001</v>
      </c>
      <c r="E31" s="3">
        <v>45</v>
      </c>
      <c r="F31" s="3">
        <v>61</v>
      </c>
      <c r="G31" s="4">
        <v>-26.229508200000001</v>
      </c>
      <c r="H31" s="3">
        <v>7</v>
      </c>
      <c r="I31" s="3">
        <v>17</v>
      </c>
      <c r="J31" s="4">
        <v>-58.823529409999999</v>
      </c>
      <c r="K31" s="3">
        <v>1</v>
      </c>
      <c r="L31" s="3">
        <v>8</v>
      </c>
      <c r="M31" s="4">
        <v>-87.5</v>
      </c>
      <c r="N31" s="3">
        <v>1</v>
      </c>
      <c r="O31" s="3" t="s">
        <v>60</v>
      </c>
      <c r="P31" s="4" t="s">
        <v>63</v>
      </c>
      <c r="Q31" s="16">
        <v>497</v>
      </c>
      <c r="R31" s="16">
        <v>466</v>
      </c>
      <c r="S31" s="17">
        <v>6.6523605149999998</v>
      </c>
    </row>
    <row r="32" spans="1:19" x14ac:dyDescent="0.25">
      <c r="A32" t="s">
        <v>89</v>
      </c>
      <c r="B32" s="3">
        <v>476</v>
      </c>
      <c r="C32" s="3">
        <v>427</v>
      </c>
      <c r="D32" s="4">
        <v>11.475409836000001</v>
      </c>
      <c r="E32" s="3">
        <v>48</v>
      </c>
      <c r="F32" s="3">
        <v>70</v>
      </c>
      <c r="G32" s="4">
        <v>-31.428571430000002</v>
      </c>
      <c r="H32" s="3">
        <v>17</v>
      </c>
      <c r="I32" s="3">
        <v>9</v>
      </c>
      <c r="J32" s="4">
        <v>88.888888889</v>
      </c>
      <c r="K32" s="3" t="s">
        <v>60</v>
      </c>
      <c r="L32" s="3">
        <v>2</v>
      </c>
      <c r="M32" s="4">
        <v>-100</v>
      </c>
      <c r="N32" s="3">
        <v>4</v>
      </c>
      <c r="O32" s="3">
        <v>3</v>
      </c>
      <c r="P32" s="4">
        <v>33.333333332999999</v>
      </c>
      <c r="Q32" s="16">
        <v>545</v>
      </c>
      <c r="R32" s="16">
        <v>511</v>
      </c>
      <c r="S32" s="17">
        <v>6.6536203522999999</v>
      </c>
    </row>
    <row r="33" spans="1:19" x14ac:dyDescent="0.25">
      <c r="A33" t="s">
        <v>90</v>
      </c>
      <c r="B33" s="3">
        <v>438</v>
      </c>
      <c r="C33" s="3">
        <v>418</v>
      </c>
      <c r="D33" s="4">
        <v>4.7846889951999998</v>
      </c>
      <c r="E33" s="3">
        <v>34</v>
      </c>
      <c r="F33" s="3">
        <v>56</v>
      </c>
      <c r="G33" s="4">
        <v>-39.285714290000001</v>
      </c>
      <c r="H33" s="3">
        <v>19</v>
      </c>
      <c r="I33" s="3">
        <v>14</v>
      </c>
      <c r="J33" s="4">
        <v>35.714285713999999</v>
      </c>
      <c r="K33" s="3" t="s">
        <v>60</v>
      </c>
      <c r="L33" s="3" t="s">
        <v>60</v>
      </c>
      <c r="M33" s="4" t="s">
        <v>63</v>
      </c>
      <c r="N33" s="3">
        <v>2</v>
      </c>
      <c r="O33" s="3">
        <v>3</v>
      </c>
      <c r="P33" s="4">
        <v>-33.333333330000002</v>
      </c>
      <c r="Q33" s="16">
        <v>493</v>
      </c>
      <c r="R33" s="16">
        <v>491</v>
      </c>
      <c r="S33" s="17">
        <v>0.40733197560000001</v>
      </c>
    </row>
    <row r="34" spans="1:19" x14ac:dyDescent="0.25">
      <c r="A34" t="s">
        <v>91</v>
      </c>
      <c r="B34" s="3">
        <v>358</v>
      </c>
      <c r="C34" s="3">
        <v>331</v>
      </c>
      <c r="D34" s="4">
        <v>8.1570996978999997</v>
      </c>
      <c r="E34" s="3">
        <v>56</v>
      </c>
      <c r="F34" s="3">
        <v>49</v>
      </c>
      <c r="G34" s="4">
        <v>14.285714285999999</v>
      </c>
      <c r="H34" s="3">
        <v>57</v>
      </c>
      <c r="I34" s="3">
        <v>105</v>
      </c>
      <c r="J34" s="4">
        <v>-45.714285709999999</v>
      </c>
      <c r="K34" s="3" t="s">
        <v>60</v>
      </c>
      <c r="L34" s="3">
        <v>1</v>
      </c>
      <c r="M34" s="4">
        <v>-100</v>
      </c>
      <c r="N34" s="3">
        <v>80</v>
      </c>
      <c r="O34" s="3">
        <v>169</v>
      </c>
      <c r="P34" s="4">
        <v>-52.66272189</v>
      </c>
      <c r="Q34" s="16">
        <v>551</v>
      </c>
      <c r="R34" s="16">
        <v>655</v>
      </c>
      <c r="S34" s="17">
        <v>-15.8778626</v>
      </c>
    </row>
    <row r="35" spans="1:19" x14ac:dyDescent="0.25">
      <c r="A35" t="s">
        <v>92</v>
      </c>
      <c r="B35" s="3">
        <v>534</v>
      </c>
      <c r="C35" s="3">
        <v>515</v>
      </c>
      <c r="D35" s="4">
        <v>3.6893203883000001</v>
      </c>
      <c r="E35" s="3">
        <v>54</v>
      </c>
      <c r="F35" s="3">
        <v>116</v>
      </c>
      <c r="G35" s="4">
        <v>-53.448275860000003</v>
      </c>
      <c r="H35" s="3">
        <v>11</v>
      </c>
      <c r="I35" s="3">
        <v>15</v>
      </c>
      <c r="J35" s="4">
        <v>-26.666666670000001</v>
      </c>
      <c r="K35" s="3">
        <v>3</v>
      </c>
      <c r="L35" s="3">
        <v>3</v>
      </c>
      <c r="M35" s="4">
        <v>0</v>
      </c>
      <c r="N35" s="3">
        <v>52</v>
      </c>
      <c r="O35" s="3">
        <v>99</v>
      </c>
      <c r="P35" s="4">
        <v>-47.474747469999997</v>
      </c>
      <c r="Q35" s="16">
        <v>654</v>
      </c>
      <c r="R35" s="16">
        <v>748</v>
      </c>
      <c r="S35" s="17">
        <v>-12.566844919999999</v>
      </c>
    </row>
    <row r="36" spans="1:19" x14ac:dyDescent="0.25">
      <c r="A36" t="s">
        <v>93</v>
      </c>
      <c r="B36" s="3">
        <v>296</v>
      </c>
      <c r="C36" s="3">
        <v>312</v>
      </c>
      <c r="D36" s="4">
        <v>-5.1282051280000003</v>
      </c>
      <c r="E36" s="3">
        <v>48</v>
      </c>
      <c r="F36" s="3">
        <v>75</v>
      </c>
      <c r="G36" s="4">
        <v>-36</v>
      </c>
      <c r="H36" s="3">
        <v>17</v>
      </c>
      <c r="I36" s="3">
        <v>31</v>
      </c>
      <c r="J36" s="4">
        <v>-45.161290319999999</v>
      </c>
      <c r="K36" s="3" t="s">
        <v>60</v>
      </c>
      <c r="L36" s="3">
        <v>6</v>
      </c>
      <c r="M36" s="4">
        <v>-100</v>
      </c>
      <c r="N36" s="3">
        <v>3</v>
      </c>
      <c r="O36" s="3">
        <v>6</v>
      </c>
      <c r="P36" s="4">
        <v>-50</v>
      </c>
      <c r="Q36" s="16">
        <v>364</v>
      </c>
      <c r="R36" s="16">
        <v>430</v>
      </c>
      <c r="S36" s="17">
        <v>-15.348837209999999</v>
      </c>
    </row>
    <row r="37" spans="1:19" x14ac:dyDescent="0.25">
      <c r="A37" t="s">
        <v>94</v>
      </c>
      <c r="B37" s="3">
        <v>325</v>
      </c>
      <c r="C37" s="3">
        <v>285</v>
      </c>
      <c r="D37" s="4">
        <v>14.035087719</v>
      </c>
      <c r="E37" s="3">
        <v>23</v>
      </c>
      <c r="F37" s="3">
        <v>45</v>
      </c>
      <c r="G37" s="4">
        <v>-48.888888889999997</v>
      </c>
      <c r="H37" s="3">
        <v>6</v>
      </c>
      <c r="I37" s="3">
        <v>2</v>
      </c>
      <c r="J37" s="4">
        <v>200</v>
      </c>
      <c r="K37" s="3" t="s">
        <v>60</v>
      </c>
      <c r="L37" s="3" t="s">
        <v>60</v>
      </c>
      <c r="M37" s="4" t="s">
        <v>63</v>
      </c>
      <c r="N37" s="3">
        <v>3</v>
      </c>
      <c r="O37" s="3">
        <v>4</v>
      </c>
      <c r="P37" s="4">
        <v>-25</v>
      </c>
      <c r="Q37" s="16">
        <v>357</v>
      </c>
      <c r="R37" s="16">
        <v>336</v>
      </c>
      <c r="S37" s="17">
        <v>6.25</v>
      </c>
    </row>
    <row r="38" spans="1:19" x14ac:dyDescent="0.25">
      <c r="A38" t="s">
        <v>95</v>
      </c>
      <c r="B38" s="3">
        <v>281</v>
      </c>
      <c r="C38" s="3">
        <v>293</v>
      </c>
      <c r="D38" s="4">
        <v>-4.0955631400000003</v>
      </c>
      <c r="E38" s="3">
        <v>32</v>
      </c>
      <c r="F38" s="3">
        <v>30</v>
      </c>
      <c r="G38" s="4">
        <v>6.6666666667000003</v>
      </c>
      <c r="H38" s="3">
        <v>7</v>
      </c>
      <c r="I38" s="3">
        <v>8</v>
      </c>
      <c r="J38" s="4">
        <v>-12.5</v>
      </c>
      <c r="K38" s="3" t="s">
        <v>60</v>
      </c>
      <c r="L38" s="3" t="s">
        <v>60</v>
      </c>
      <c r="M38" s="4" t="s">
        <v>63</v>
      </c>
      <c r="N38" s="3">
        <v>1</v>
      </c>
      <c r="O38" s="3">
        <v>1</v>
      </c>
      <c r="P38" s="4">
        <v>0</v>
      </c>
      <c r="Q38" s="16">
        <v>321</v>
      </c>
      <c r="R38" s="16">
        <v>332</v>
      </c>
      <c r="S38" s="17">
        <v>-3.3132530120000001</v>
      </c>
    </row>
    <row r="39" spans="1:19" x14ac:dyDescent="0.25">
      <c r="A39" t="s">
        <v>96</v>
      </c>
      <c r="B39" s="3">
        <v>365</v>
      </c>
      <c r="C39" s="3">
        <v>346</v>
      </c>
      <c r="D39" s="4">
        <v>5.4913294798000001</v>
      </c>
      <c r="E39" s="3">
        <v>57</v>
      </c>
      <c r="F39" s="3">
        <v>75</v>
      </c>
      <c r="G39" s="4">
        <v>-24</v>
      </c>
      <c r="H39" s="3">
        <v>22</v>
      </c>
      <c r="I39" s="3">
        <v>20</v>
      </c>
      <c r="J39" s="4">
        <v>10</v>
      </c>
      <c r="K39" s="3">
        <v>1</v>
      </c>
      <c r="L39" s="3">
        <v>1</v>
      </c>
      <c r="M39" s="4">
        <v>0</v>
      </c>
      <c r="N39" s="3">
        <v>1</v>
      </c>
      <c r="O39" s="3">
        <v>4</v>
      </c>
      <c r="P39" s="4">
        <v>-75</v>
      </c>
      <c r="Q39" s="16">
        <v>446</v>
      </c>
      <c r="R39" s="16">
        <v>446</v>
      </c>
      <c r="S39" s="17">
        <v>0</v>
      </c>
    </row>
    <row r="40" spans="1:19" x14ac:dyDescent="0.25">
      <c r="A40" t="s">
        <v>97</v>
      </c>
      <c r="B40" s="3">
        <v>356</v>
      </c>
      <c r="C40" s="3">
        <v>315</v>
      </c>
      <c r="D40" s="4">
        <v>13.015873016</v>
      </c>
      <c r="E40" s="3">
        <v>49</v>
      </c>
      <c r="F40" s="3">
        <v>37</v>
      </c>
      <c r="G40" s="4">
        <v>32.432432431999999</v>
      </c>
      <c r="H40" s="3">
        <v>4</v>
      </c>
      <c r="I40" s="3">
        <v>5</v>
      </c>
      <c r="J40" s="4">
        <v>-20</v>
      </c>
      <c r="K40" s="3" t="s">
        <v>60</v>
      </c>
      <c r="L40" s="3" t="s">
        <v>60</v>
      </c>
      <c r="M40" s="4" t="s">
        <v>63</v>
      </c>
      <c r="N40" s="3">
        <v>2</v>
      </c>
      <c r="O40" s="3">
        <v>1</v>
      </c>
      <c r="P40" s="4">
        <v>100</v>
      </c>
      <c r="Q40" s="16">
        <v>411</v>
      </c>
      <c r="R40" s="16">
        <v>358</v>
      </c>
      <c r="S40" s="17">
        <v>14.804469274000001</v>
      </c>
    </row>
    <row r="41" spans="1:19" x14ac:dyDescent="0.25">
      <c r="A41" t="s">
        <v>98</v>
      </c>
      <c r="B41" s="3">
        <v>189</v>
      </c>
      <c r="C41" s="3">
        <v>210</v>
      </c>
      <c r="D41" s="4">
        <v>-10</v>
      </c>
      <c r="E41" s="3">
        <v>63</v>
      </c>
      <c r="F41" s="3">
        <v>17</v>
      </c>
      <c r="G41" s="4">
        <v>270.58823529</v>
      </c>
      <c r="H41" s="3">
        <v>13</v>
      </c>
      <c r="I41" s="3">
        <v>12</v>
      </c>
      <c r="J41" s="4">
        <v>8.3333333333000006</v>
      </c>
      <c r="K41" s="3" t="s">
        <v>60</v>
      </c>
      <c r="L41" s="3" t="s">
        <v>60</v>
      </c>
      <c r="M41" s="4" t="s">
        <v>63</v>
      </c>
      <c r="N41" s="3" t="s">
        <v>60</v>
      </c>
      <c r="O41" s="3" t="s">
        <v>60</v>
      </c>
      <c r="P41" s="4" t="s">
        <v>63</v>
      </c>
      <c r="Q41" s="16">
        <v>265</v>
      </c>
      <c r="R41" s="16">
        <v>239</v>
      </c>
      <c r="S41" s="17">
        <v>10.878661087999999</v>
      </c>
    </row>
    <row r="42" spans="1:19" x14ac:dyDescent="0.25">
      <c r="A42" t="s">
        <v>99</v>
      </c>
      <c r="B42" s="3">
        <v>176</v>
      </c>
      <c r="C42" s="3">
        <v>126</v>
      </c>
      <c r="D42" s="4">
        <v>39.682539683000002</v>
      </c>
      <c r="E42" s="3">
        <v>17</v>
      </c>
      <c r="F42" s="3">
        <v>15</v>
      </c>
      <c r="G42" s="4">
        <v>13.333333333000001</v>
      </c>
      <c r="H42" s="3">
        <v>9</v>
      </c>
      <c r="I42" s="3">
        <v>4</v>
      </c>
      <c r="J42" s="4">
        <v>125</v>
      </c>
      <c r="K42" s="3">
        <v>1</v>
      </c>
      <c r="L42" s="3">
        <v>2</v>
      </c>
      <c r="M42" s="4">
        <v>-50</v>
      </c>
      <c r="N42" s="3" t="s">
        <v>60</v>
      </c>
      <c r="O42" s="3">
        <v>2</v>
      </c>
      <c r="P42" s="4">
        <v>-100</v>
      </c>
      <c r="Q42" s="16">
        <v>203</v>
      </c>
      <c r="R42" s="16">
        <v>149</v>
      </c>
      <c r="S42" s="17">
        <v>36.241610737999999</v>
      </c>
    </row>
    <row r="43" spans="1:19" x14ac:dyDescent="0.25">
      <c r="A43" t="s">
        <v>100</v>
      </c>
      <c r="B43" s="3">
        <v>297</v>
      </c>
      <c r="C43" s="3">
        <v>261</v>
      </c>
      <c r="D43" s="4">
        <v>13.793103448</v>
      </c>
      <c r="E43" s="3">
        <v>56</v>
      </c>
      <c r="F43" s="3">
        <v>66</v>
      </c>
      <c r="G43" s="4">
        <v>-15.15151515</v>
      </c>
      <c r="H43" s="3">
        <v>43</v>
      </c>
      <c r="I43" s="3">
        <v>29</v>
      </c>
      <c r="J43" s="4">
        <v>48.275862068999999</v>
      </c>
      <c r="K43" s="3" t="s">
        <v>60</v>
      </c>
      <c r="L43" s="3" t="s">
        <v>60</v>
      </c>
      <c r="M43" s="4" t="s">
        <v>63</v>
      </c>
      <c r="N43" s="3">
        <v>1</v>
      </c>
      <c r="O43" s="3">
        <v>6</v>
      </c>
      <c r="P43" s="4">
        <v>-83.333333330000002</v>
      </c>
      <c r="Q43" s="16">
        <v>397</v>
      </c>
      <c r="R43" s="16">
        <v>362</v>
      </c>
      <c r="S43" s="17">
        <v>9.6685082872999999</v>
      </c>
    </row>
    <row r="44" spans="1:19" x14ac:dyDescent="0.25">
      <c r="A44" t="s">
        <v>101</v>
      </c>
      <c r="B44" s="3">
        <v>253</v>
      </c>
      <c r="C44" s="3">
        <v>187</v>
      </c>
      <c r="D44" s="4">
        <v>35.294117647</v>
      </c>
      <c r="E44" s="3">
        <v>30</v>
      </c>
      <c r="F44" s="3">
        <v>41</v>
      </c>
      <c r="G44" s="4">
        <v>-26.829268290000002</v>
      </c>
      <c r="H44" s="3">
        <v>13</v>
      </c>
      <c r="I44" s="3">
        <v>4</v>
      </c>
      <c r="J44" s="4">
        <v>225</v>
      </c>
      <c r="K44" s="3" t="s">
        <v>60</v>
      </c>
      <c r="L44" s="3" t="s">
        <v>60</v>
      </c>
      <c r="M44" s="4" t="s">
        <v>63</v>
      </c>
      <c r="N44" s="3" t="s">
        <v>60</v>
      </c>
      <c r="O44" s="3">
        <v>5</v>
      </c>
      <c r="P44" s="4">
        <v>-100</v>
      </c>
      <c r="Q44" s="16">
        <v>296</v>
      </c>
      <c r="R44" s="16">
        <v>237</v>
      </c>
      <c r="S44" s="17">
        <v>24.894514768000001</v>
      </c>
    </row>
    <row r="45" spans="1:19" x14ac:dyDescent="0.25">
      <c r="A45" t="s">
        <v>102</v>
      </c>
      <c r="B45" s="3">
        <v>394</v>
      </c>
      <c r="C45" s="3">
        <v>327</v>
      </c>
      <c r="D45" s="4">
        <v>20.489296635999999</v>
      </c>
      <c r="E45" s="3">
        <v>15</v>
      </c>
      <c r="F45" s="3">
        <v>30</v>
      </c>
      <c r="G45" s="4">
        <v>-50</v>
      </c>
      <c r="H45" s="3">
        <v>6</v>
      </c>
      <c r="I45" s="3">
        <v>6</v>
      </c>
      <c r="J45" s="4">
        <v>0</v>
      </c>
      <c r="K45" s="3" t="s">
        <v>60</v>
      </c>
      <c r="L45" s="3" t="s">
        <v>60</v>
      </c>
      <c r="M45" s="4" t="s">
        <v>63</v>
      </c>
      <c r="N45" s="3">
        <v>7</v>
      </c>
      <c r="O45" s="3">
        <v>19</v>
      </c>
      <c r="P45" s="4">
        <v>-63.157894740000003</v>
      </c>
      <c r="Q45" s="16">
        <v>422</v>
      </c>
      <c r="R45" s="16">
        <v>382</v>
      </c>
      <c r="S45" s="17">
        <v>10.471204188</v>
      </c>
    </row>
    <row r="46" spans="1:19" x14ac:dyDescent="0.25">
      <c r="A46" t="s">
        <v>103</v>
      </c>
      <c r="B46" s="3">
        <v>190</v>
      </c>
      <c r="C46" s="3">
        <v>164</v>
      </c>
      <c r="D46" s="4">
        <v>15.853658536999999</v>
      </c>
      <c r="E46" s="3">
        <v>12</v>
      </c>
      <c r="F46" s="3">
        <v>22</v>
      </c>
      <c r="G46" s="4">
        <v>-45.454545449999998</v>
      </c>
      <c r="H46" s="3">
        <v>9</v>
      </c>
      <c r="I46" s="3">
        <v>13</v>
      </c>
      <c r="J46" s="4">
        <v>-30.76923077</v>
      </c>
      <c r="K46" s="3">
        <v>1</v>
      </c>
      <c r="L46" s="3">
        <v>2</v>
      </c>
      <c r="M46" s="4">
        <v>-50</v>
      </c>
      <c r="N46" s="3">
        <v>9</v>
      </c>
      <c r="O46" s="3">
        <v>1</v>
      </c>
      <c r="P46" s="4">
        <v>800</v>
      </c>
      <c r="Q46" s="16">
        <v>221</v>
      </c>
      <c r="R46" s="16">
        <v>202</v>
      </c>
      <c r="S46" s="17">
        <v>9.4059405941000005</v>
      </c>
    </row>
    <row r="47" spans="1:19" x14ac:dyDescent="0.25">
      <c r="A47" t="s">
        <v>104</v>
      </c>
      <c r="B47" s="3">
        <v>201</v>
      </c>
      <c r="C47" s="3">
        <v>173</v>
      </c>
      <c r="D47" s="4">
        <v>16.184971097999998</v>
      </c>
      <c r="E47" s="3">
        <v>27</v>
      </c>
      <c r="F47" s="3">
        <v>28</v>
      </c>
      <c r="G47" s="4">
        <v>-3.5714285710000002</v>
      </c>
      <c r="H47" s="3">
        <v>8</v>
      </c>
      <c r="I47" s="3">
        <v>9</v>
      </c>
      <c r="J47" s="4">
        <v>-11.11111111</v>
      </c>
      <c r="K47" s="3">
        <v>2</v>
      </c>
      <c r="L47" s="3">
        <v>1</v>
      </c>
      <c r="M47" s="4">
        <v>100</v>
      </c>
      <c r="N47" s="3">
        <v>3</v>
      </c>
      <c r="O47" s="3">
        <v>1</v>
      </c>
      <c r="P47" s="4">
        <v>200</v>
      </c>
      <c r="Q47" s="16">
        <v>241</v>
      </c>
      <c r="R47" s="16">
        <v>212</v>
      </c>
      <c r="S47" s="17">
        <v>13.679245283</v>
      </c>
    </row>
    <row r="48" spans="1:19" x14ac:dyDescent="0.25">
      <c r="A48" t="s">
        <v>105</v>
      </c>
      <c r="B48" s="3">
        <v>236</v>
      </c>
      <c r="C48" s="3">
        <v>204</v>
      </c>
      <c r="D48" s="4">
        <v>15.686274510000001</v>
      </c>
      <c r="E48" s="3">
        <v>21</v>
      </c>
      <c r="F48" s="3">
        <v>22</v>
      </c>
      <c r="G48" s="4">
        <v>-4.5454545450000001</v>
      </c>
      <c r="H48" s="3">
        <v>14</v>
      </c>
      <c r="I48" s="3">
        <v>16</v>
      </c>
      <c r="J48" s="4">
        <v>-12.5</v>
      </c>
      <c r="K48" s="3" t="s">
        <v>60</v>
      </c>
      <c r="L48" s="3" t="s">
        <v>60</v>
      </c>
      <c r="M48" s="4" t="s">
        <v>63</v>
      </c>
      <c r="N48" s="3">
        <v>1</v>
      </c>
      <c r="O48" s="3">
        <v>2</v>
      </c>
      <c r="P48" s="4">
        <v>-50</v>
      </c>
      <c r="Q48" s="16">
        <v>272</v>
      </c>
      <c r="R48" s="16">
        <v>244</v>
      </c>
      <c r="S48" s="17">
        <v>11.475409836000001</v>
      </c>
    </row>
    <row r="49" spans="1:19" x14ac:dyDescent="0.25">
      <c r="A49" t="s">
        <v>106</v>
      </c>
      <c r="B49" s="3">
        <v>209</v>
      </c>
      <c r="C49" s="3">
        <v>179</v>
      </c>
      <c r="D49" s="4">
        <v>16.759776536</v>
      </c>
      <c r="E49" s="3">
        <v>9</v>
      </c>
      <c r="F49" s="3">
        <v>24</v>
      </c>
      <c r="G49" s="4">
        <v>-62.5</v>
      </c>
      <c r="H49" s="3">
        <v>3</v>
      </c>
      <c r="I49" s="3">
        <v>4</v>
      </c>
      <c r="J49" s="4">
        <v>-25</v>
      </c>
      <c r="K49" s="3">
        <v>2</v>
      </c>
      <c r="L49" s="3" t="s">
        <v>60</v>
      </c>
      <c r="M49" s="4" t="s">
        <v>63</v>
      </c>
      <c r="N49" s="3">
        <v>84</v>
      </c>
      <c r="O49" s="3">
        <v>77</v>
      </c>
      <c r="P49" s="4">
        <v>9.0909090909000003</v>
      </c>
      <c r="Q49" s="16">
        <v>307</v>
      </c>
      <c r="R49" s="16">
        <v>284</v>
      </c>
      <c r="S49" s="17">
        <v>8.0985915493</v>
      </c>
    </row>
    <row r="50" spans="1:19" x14ac:dyDescent="0.25">
      <c r="A50" t="s">
        <v>107</v>
      </c>
      <c r="B50" s="3">
        <v>223</v>
      </c>
      <c r="C50" s="3">
        <v>154</v>
      </c>
      <c r="D50" s="4">
        <v>44.805194804999999</v>
      </c>
      <c r="E50" s="3">
        <v>25</v>
      </c>
      <c r="F50" s="3">
        <v>26</v>
      </c>
      <c r="G50" s="4">
        <v>-3.846153846</v>
      </c>
      <c r="H50" s="3">
        <v>15</v>
      </c>
      <c r="I50" s="3">
        <v>13</v>
      </c>
      <c r="J50" s="4">
        <v>15.384615385</v>
      </c>
      <c r="K50" s="3">
        <v>1</v>
      </c>
      <c r="L50" s="3">
        <v>1</v>
      </c>
      <c r="M50" s="4">
        <v>0</v>
      </c>
      <c r="N50" s="3">
        <v>1</v>
      </c>
      <c r="O50" s="3">
        <v>1</v>
      </c>
      <c r="P50" s="4">
        <v>0</v>
      </c>
      <c r="Q50" s="16">
        <v>265</v>
      </c>
      <c r="R50" s="16">
        <v>195</v>
      </c>
      <c r="S50" s="17">
        <v>35.897435897000001</v>
      </c>
    </row>
    <row r="51" spans="1:19" x14ac:dyDescent="0.25">
      <c r="A51" t="s">
        <v>108</v>
      </c>
      <c r="B51" s="3">
        <v>145</v>
      </c>
      <c r="C51" s="3">
        <v>126</v>
      </c>
      <c r="D51" s="4">
        <v>15.079365079</v>
      </c>
      <c r="E51" s="3">
        <v>24</v>
      </c>
      <c r="F51" s="3">
        <v>20</v>
      </c>
      <c r="G51" s="4">
        <v>20</v>
      </c>
      <c r="H51" s="3">
        <v>18</v>
      </c>
      <c r="I51" s="3">
        <v>5</v>
      </c>
      <c r="J51" s="4">
        <v>260</v>
      </c>
      <c r="K51" s="3" t="s">
        <v>60</v>
      </c>
      <c r="L51" s="3" t="s">
        <v>60</v>
      </c>
      <c r="M51" s="4" t="s">
        <v>63</v>
      </c>
      <c r="N51" s="3">
        <v>1</v>
      </c>
      <c r="O51" s="3" t="s">
        <v>60</v>
      </c>
      <c r="P51" s="4" t="s">
        <v>63</v>
      </c>
      <c r="Q51" s="16">
        <v>188</v>
      </c>
      <c r="R51" s="16">
        <v>151</v>
      </c>
      <c r="S51" s="17">
        <v>24.503311258</v>
      </c>
    </row>
    <row r="52" spans="1:19" x14ac:dyDescent="0.25">
      <c r="A52" t="s">
        <v>109</v>
      </c>
      <c r="B52" s="3">
        <v>98</v>
      </c>
      <c r="C52" s="3">
        <v>79</v>
      </c>
      <c r="D52" s="4">
        <v>24.050632911000001</v>
      </c>
      <c r="E52" s="3">
        <v>16</v>
      </c>
      <c r="F52" s="3">
        <v>14</v>
      </c>
      <c r="G52" s="4">
        <v>14.285714285999999</v>
      </c>
      <c r="H52" s="3">
        <v>3</v>
      </c>
      <c r="I52" s="3">
        <v>5</v>
      </c>
      <c r="J52" s="4">
        <v>-40</v>
      </c>
      <c r="K52" s="3" t="s">
        <v>60</v>
      </c>
      <c r="L52" s="3" t="s">
        <v>60</v>
      </c>
      <c r="M52" s="4" t="s">
        <v>63</v>
      </c>
      <c r="N52" s="3">
        <v>1</v>
      </c>
      <c r="O52" s="3" t="s">
        <v>60</v>
      </c>
      <c r="P52" s="4" t="s">
        <v>63</v>
      </c>
      <c r="Q52" s="16">
        <v>118</v>
      </c>
      <c r="R52" s="16">
        <v>98</v>
      </c>
      <c r="S52" s="17">
        <v>20.408163264999999</v>
      </c>
    </row>
    <row r="53" spans="1:19" x14ac:dyDescent="0.25">
      <c r="A53" t="s">
        <v>110</v>
      </c>
      <c r="B53" s="3">
        <v>129</v>
      </c>
      <c r="C53" s="3">
        <v>121</v>
      </c>
      <c r="D53" s="4">
        <v>6.6115702478999996</v>
      </c>
      <c r="E53" s="3">
        <v>41</v>
      </c>
      <c r="F53" s="3">
        <v>37</v>
      </c>
      <c r="G53" s="4">
        <v>10.810810811</v>
      </c>
      <c r="H53" s="3">
        <v>15</v>
      </c>
      <c r="I53" s="3">
        <v>15</v>
      </c>
      <c r="J53" s="4">
        <v>0</v>
      </c>
      <c r="K53" s="3" t="s">
        <v>60</v>
      </c>
      <c r="L53" s="3" t="s">
        <v>60</v>
      </c>
      <c r="M53" s="4" t="s">
        <v>63</v>
      </c>
      <c r="N53" s="3">
        <v>1</v>
      </c>
      <c r="O53" s="3">
        <v>1</v>
      </c>
      <c r="P53" s="4">
        <v>0</v>
      </c>
      <c r="Q53" s="16">
        <v>186</v>
      </c>
      <c r="R53" s="16">
        <v>174</v>
      </c>
      <c r="S53" s="17">
        <v>6.8965517241000001</v>
      </c>
    </row>
    <row r="54" spans="1:19" x14ac:dyDescent="0.25">
      <c r="A54" t="s">
        <v>111</v>
      </c>
      <c r="B54" s="3">
        <v>9223</v>
      </c>
      <c r="C54" s="3">
        <v>8671</v>
      </c>
      <c r="D54" s="4">
        <v>6.3660477454000004</v>
      </c>
      <c r="E54" s="3">
        <v>1307</v>
      </c>
      <c r="F54" s="3">
        <v>1422</v>
      </c>
      <c r="G54" s="4">
        <v>-8.087201125</v>
      </c>
      <c r="H54" s="3">
        <v>711</v>
      </c>
      <c r="I54" s="3">
        <v>717</v>
      </c>
      <c r="J54" s="4">
        <v>-0.83682008399999996</v>
      </c>
      <c r="K54" s="3">
        <v>55</v>
      </c>
      <c r="L54" s="3">
        <v>88</v>
      </c>
      <c r="M54" s="4">
        <v>-37.5</v>
      </c>
      <c r="N54" s="3">
        <v>314</v>
      </c>
      <c r="O54" s="3">
        <v>209</v>
      </c>
      <c r="P54" s="4">
        <v>50.239234449999998</v>
      </c>
      <c r="Q54" s="16">
        <v>11610</v>
      </c>
      <c r="R54" s="16">
        <v>11107</v>
      </c>
      <c r="S54" s="17">
        <v>4.5286756099999996</v>
      </c>
    </row>
    <row r="55" spans="1:19" x14ac:dyDescent="0.25">
      <c r="A55" t="s">
        <v>112</v>
      </c>
      <c r="B55" s="3">
        <v>49052</v>
      </c>
      <c r="C55" s="3">
        <v>47011</v>
      </c>
      <c r="D55" s="4">
        <v>4.3415370870999999</v>
      </c>
      <c r="E55" s="3">
        <v>6167</v>
      </c>
      <c r="F55" s="3">
        <v>7069</v>
      </c>
      <c r="G55" s="4">
        <v>-12.75993776</v>
      </c>
      <c r="H55" s="3">
        <v>1960</v>
      </c>
      <c r="I55" s="3">
        <v>1990</v>
      </c>
      <c r="J55" s="4">
        <v>-1.507537688</v>
      </c>
      <c r="K55" s="3">
        <v>350</v>
      </c>
      <c r="L55" s="3">
        <v>324</v>
      </c>
      <c r="M55" s="4">
        <v>8.0246913580000001</v>
      </c>
      <c r="N55" s="3">
        <v>896</v>
      </c>
      <c r="O55" s="3">
        <v>939</v>
      </c>
      <c r="P55" s="4">
        <v>-4.5793397230000004</v>
      </c>
      <c r="Q55" s="16">
        <v>58425</v>
      </c>
      <c r="R55" s="16">
        <v>57333</v>
      </c>
      <c r="S55" s="17">
        <v>1.9046622364000001</v>
      </c>
    </row>
    <row r="56" spans="1:19" x14ac:dyDescent="0.25">
      <c r="B56" s="3" t="s">
        <v>67</v>
      </c>
      <c r="C56" s="3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</row>
    <row r="57" spans="1:19" x14ac:dyDescent="0.25">
      <c r="B57" s="3"/>
      <c r="C57" s="3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</row>
  </sheetData>
  <pageMargins left="0.98425196850393704" right="0.39370078740157483" top="0.98425196850393704" bottom="0.59055118110236227" header="0.51181102362204722" footer="0.39370078740157483"/>
  <pageSetup paperSize="9" scale="70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activeCell="B5" sqref="B5"/>
    </sheetView>
  </sheetViews>
  <sheetFormatPr defaultRowHeight="12.5" x14ac:dyDescent="0.25"/>
  <cols>
    <col min="1" max="1" width="3.54296875" bestFit="1" customWidth="1"/>
    <col min="2" max="2" width="17.453125" customWidth="1"/>
    <col min="3" max="3" width="7.54296875" style="3" bestFit="1" customWidth="1"/>
    <col min="4" max="4" width="9.453125" style="11" bestFit="1" customWidth="1"/>
    <col min="5" max="5" width="9.1796875" style="3" bestFit="1"/>
    <col min="6" max="6" width="9.453125" style="11" bestFit="1" customWidth="1"/>
    <col min="7" max="7" width="9.1796875" style="3" bestFit="1"/>
    <col min="8" max="8" width="9.453125" style="11" bestFit="1" customWidth="1"/>
    <col min="9" max="9" width="14.7265625" style="4" customWidth="1"/>
  </cols>
  <sheetData>
    <row r="1" spans="1:11" s="1" customFormat="1" x14ac:dyDescent="0.25">
      <c r="H1" s="1" t="s">
        <v>337</v>
      </c>
    </row>
    <row r="2" spans="1:11" x14ac:dyDescent="0.25">
      <c r="A2" s="2"/>
      <c r="B2" s="2"/>
      <c r="C2" s="1"/>
      <c r="D2" s="1"/>
      <c r="E2" s="1"/>
      <c r="F2" s="1"/>
      <c r="G2" s="1"/>
      <c r="H2" s="1"/>
      <c r="I2" s="1"/>
      <c r="J2" s="2"/>
      <c r="K2" s="2"/>
    </row>
    <row r="3" spans="1:11" ht="27.75" customHeight="1" x14ac:dyDescent="0.25">
      <c r="A3" s="2"/>
      <c r="B3" s="2"/>
      <c r="C3" s="1"/>
      <c r="D3" s="1"/>
      <c r="E3" s="1"/>
      <c r="F3" s="1"/>
      <c r="G3" s="1"/>
      <c r="H3" s="1"/>
      <c r="I3" s="1"/>
      <c r="J3" s="2"/>
      <c r="K3" s="2"/>
    </row>
    <row r="4" spans="1:11" ht="13" x14ac:dyDescent="0.3">
      <c r="A4" s="5" t="s">
        <v>0</v>
      </c>
      <c r="B4" s="2"/>
      <c r="C4" s="1"/>
      <c r="D4" s="1"/>
      <c r="E4" s="1"/>
      <c r="F4" s="1"/>
      <c r="G4" s="1"/>
      <c r="H4" s="1"/>
      <c r="I4" s="1"/>
      <c r="J4" s="2"/>
      <c r="K4" s="2"/>
    </row>
    <row r="5" spans="1:11" x14ac:dyDescent="0.25">
      <c r="A5" s="2" t="s">
        <v>32</v>
      </c>
      <c r="B5" s="2"/>
      <c r="C5" s="1"/>
      <c r="D5" s="1"/>
      <c r="E5" s="1"/>
      <c r="F5" s="1"/>
      <c r="G5" s="1"/>
      <c r="H5" s="1"/>
      <c r="I5" s="1"/>
      <c r="J5" s="2"/>
      <c r="K5" s="2"/>
    </row>
    <row r="6" spans="1:11" x14ac:dyDescent="0.25">
      <c r="A6" s="2" t="s">
        <v>1</v>
      </c>
      <c r="B6" s="2"/>
      <c r="C6" s="1"/>
      <c r="D6" s="1"/>
      <c r="E6" s="1"/>
      <c r="F6" s="1"/>
      <c r="G6" s="1"/>
      <c r="H6" s="1"/>
      <c r="I6" s="1"/>
      <c r="J6" s="2"/>
      <c r="K6" s="2"/>
    </row>
    <row r="7" spans="1:11" x14ac:dyDescent="0.25">
      <c r="A7" s="2" t="s">
        <v>113</v>
      </c>
      <c r="B7" s="2"/>
      <c r="C7" s="1"/>
      <c r="D7" s="1"/>
      <c r="E7" s="1"/>
      <c r="F7" s="1"/>
      <c r="G7" s="1"/>
      <c r="H7" s="1"/>
      <c r="I7" s="1"/>
      <c r="J7" s="2"/>
      <c r="K7" s="2"/>
    </row>
    <row r="8" spans="1:11" x14ac:dyDescent="0.25">
      <c r="A8" s="2"/>
      <c r="B8" s="2"/>
      <c r="C8" s="1"/>
      <c r="D8" s="1"/>
      <c r="E8" s="1"/>
      <c r="F8" s="1"/>
      <c r="G8" s="1"/>
      <c r="H8" s="1"/>
      <c r="I8" s="1"/>
      <c r="J8" s="2"/>
      <c r="K8" s="2"/>
    </row>
    <row r="9" spans="1:11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11" s="2" customFormat="1" x14ac:dyDescent="0.25">
      <c r="C10" s="1"/>
      <c r="D10" s="1" t="s">
        <v>13</v>
      </c>
      <c r="E10" s="1"/>
      <c r="F10" s="1" t="s">
        <v>13</v>
      </c>
      <c r="G10" s="1"/>
      <c r="H10" s="1" t="s">
        <v>13</v>
      </c>
      <c r="I10" s="1" t="s">
        <v>14</v>
      </c>
    </row>
    <row r="11" spans="1:11" x14ac:dyDescent="0.25">
      <c r="A11" s="2"/>
      <c r="B11" s="2" t="s">
        <v>15</v>
      </c>
      <c r="C11" s="1" t="s">
        <v>34</v>
      </c>
      <c r="D11" s="1" t="s">
        <v>16</v>
      </c>
      <c r="E11" s="1" t="s">
        <v>36</v>
      </c>
      <c r="F11" s="1" t="s">
        <v>16</v>
      </c>
      <c r="G11" s="1" t="s">
        <v>37</v>
      </c>
      <c r="H11" s="1" t="s">
        <v>16</v>
      </c>
      <c r="I11" s="1" t="s">
        <v>17</v>
      </c>
      <c r="J11" s="2"/>
      <c r="K11" s="2"/>
    </row>
    <row r="12" spans="1:11" x14ac:dyDescent="0.25">
      <c r="A12" s="10"/>
    </row>
    <row r="13" spans="1:11" x14ac:dyDescent="0.25">
      <c r="A13" s="10" t="s">
        <v>114</v>
      </c>
      <c r="B13" t="s">
        <v>115</v>
      </c>
      <c r="C13" s="3">
        <v>1641</v>
      </c>
      <c r="D13" s="4">
        <v>25.053435114999999</v>
      </c>
      <c r="E13" s="3">
        <v>9314</v>
      </c>
      <c r="F13" s="4">
        <v>18.988012721</v>
      </c>
      <c r="G13" s="3">
        <v>7230</v>
      </c>
      <c r="H13" s="4">
        <v>15.379379294</v>
      </c>
      <c r="I13" s="4">
        <v>28.824343015</v>
      </c>
    </row>
    <row r="14" spans="1:11" x14ac:dyDescent="0.25">
      <c r="A14" s="10" t="s">
        <v>116</v>
      </c>
      <c r="B14" t="s">
        <v>117</v>
      </c>
      <c r="C14" s="3">
        <v>583</v>
      </c>
      <c r="D14" s="4">
        <v>8.9007633588000008</v>
      </c>
      <c r="E14" s="3">
        <v>4942</v>
      </c>
      <c r="F14" s="4">
        <v>10.075022425</v>
      </c>
      <c r="G14" s="3">
        <v>5652</v>
      </c>
      <c r="H14" s="4">
        <v>12.022718086999999</v>
      </c>
      <c r="I14" s="4">
        <v>-12.561924980000001</v>
      </c>
    </row>
    <row r="15" spans="1:11" x14ac:dyDescent="0.25">
      <c r="A15" s="10" t="s">
        <v>118</v>
      </c>
      <c r="B15" t="s">
        <v>119</v>
      </c>
      <c r="C15" s="3">
        <v>492</v>
      </c>
      <c r="D15" s="4">
        <v>7.5114503816999996</v>
      </c>
      <c r="E15" s="3">
        <v>4457</v>
      </c>
      <c r="F15" s="4">
        <v>9.0862757890000001</v>
      </c>
      <c r="G15" s="3">
        <v>4550</v>
      </c>
      <c r="H15" s="4">
        <v>9.6785858629000003</v>
      </c>
      <c r="I15" s="4">
        <v>-2.0439560440000002</v>
      </c>
    </row>
    <row r="16" spans="1:11" x14ac:dyDescent="0.25">
      <c r="A16" s="10" t="s">
        <v>120</v>
      </c>
      <c r="B16" t="s">
        <v>121</v>
      </c>
      <c r="C16" s="3">
        <v>425</v>
      </c>
      <c r="D16" s="4">
        <v>6.4885496183000004</v>
      </c>
      <c r="E16" s="3">
        <v>3647</v>
      </c>
      <c r="F16" s="4">
        <v>7.4349669737999999</v>
      </c>
      <c r="G16" s="3">
        <v>4027</v>
      </c>
      <c r="H16" s="4">
        <v>8.5660802790999995</v>
      </c>
      <c r="I16" s="4">
        <v>-9.4363049419999996</v>
      </c>
    </row>
    <row r="17" spans="1:9" x14ac:dyDescent="0.25">
      <c r="A17" s="10" t="s">
        <v>122</v>
      </c>
      <c r="B17" t="s">
        <v>123</v>
      </c>
      <c r="C17" s="3">
        <v>511</v>
      </c>
      <c r="D17" s="4">
        <v>7.8015267175999998</v>
      </c>
      <c r="E17" s="3">
        <v>3085</v>
      </c>
      <c r="F17" s="4">
        <v>6.2892440675000003</v>
      </c>
      <c r="G17" s="3">
        <v>2125</v>
      </c>
      <c r="H17" s="4">
        <v>4.5202186722000004</v>
      </c>
      <c r="I17" s="4">
        <v>45.176470588000001</v>
      </c>
    </row>
    <row r="18" spans="1:9" x14ac:dyDescent="0.25">
      <c r="A18" s="10" t="s">
        <v>124</v>
      </c>
      <c r="B18" t="s">
        <v>125</v>
      </c>
      <c r="C18" s="3">
        <v>373</v>
      </c>
      <c r="D18" s="4">
        <v>5.6946564884999997</v>
      </c>
      <c r="E18" s="3">
        <v>2909</v>
      </c>
      <c r="F18" s="4">
        <v>5.9304411645000004</v>
      </c>
      <c r="G18" s="3">
        <v>4033</v>
      </c>
      <c r="H18" s="4">
        <v>8.5788432495000002</v>
      </c>
      <c r="I18" s="4">
        <v>-27.87007191</v>
      </c>
    </row>
    <row r="19" spans="1:9" x14ac:dyDescent="0.25">
      <c r="A19" s="10" t="s">
        <v>126</v>
      </c>
      <c r="B19" t="s">
        <v>127</v>
      </c>
      <c r="C19" s="3">
        <v>457</v>
      </c>
      <c r="D19" s="4">
        <v>6.9770992366</v>
      </c>
      <c r="E19" s="3">
        <v>2880</v>
      </c>
      <c r="F19" s="4">
        <v>5.8713202316000004</v>
      </c>
      <c r="G19" s="3">
        <v>2388</v>
      </c>
      <c r="H19" s="4">
        <v>5.0796622067000001</v>
      </c>
      <c r="I19" s="4">
        <v>20.603015074999998</v>
      </c>
    </row>
    <row r="20" spans="1:9" x14ac:dyDescent="0.25">
      <c r="A20" s="10" t="s">
        <v>128</v>
      </c>
      <c r="B20" t="s">
        <v>129</v>
      </c>
      <c r="C20" s="3">
        <v>106</v>
      </c>
      <c r="D20" s="4">
        <v>1.6183206107000001</v>
      </c>
      <c r="E20" s="3">
        <v>2415</v>
      </c>
      <c r="F20" s="4">
        <v>4.9233466525000003</v>
      </c>
      <c r="G20" s="3">
        <v>1224</v>
      </c>
      <c r="H20" s="4">
        <v>2.6036459552000002</v>
      </c>
      <c r="I20" s="4">
        <v>97.303921568999996</v>
      </c>
    </row>
    <row r="21" spans="1:9" x14ac:dyDescent="0.25">
      <c r="A21" s="10" t="s">
        <v>130</v>
      </c>
      <c r="B21" t="s">
        <v>131</v>
      </c>
      <c r="C21" s="3">
        <v>341</v>
      </c>
      <c r="D21" s="4">
        <v>5.2061068702000002</v>
      </c>
      <c r="E21" s="3">
        <v>2400</v>
      </c>
      <c r="F21" s="4">
        <v>4.8927668597</v>
      </c>
      <c r="G21" s="3">
        <v>2008</v>
      </c>
      <c r="H21" s="4">
        <v>4.2713407500000002</v>
      </c>
      <c r="I21" s="4">
        <v>19.521912351000001</v>
      </c>
    </row>
    <row r="22" spans="1:9" x14ac:dyDescent="0.25">
      <c r="A22" s="10" t="s">
        <v>132</v>
      </c>
      <c r="B22" t="s">
        <v>133</v>
      </c>
      <c r="C22" s="3">
        <v>247</v>
      </c>
      <c r="D22" s="4">
        <v>3.7709923663999998</v>
      </c>
      <c r="E22" s="3">
        <v>1720</v>
      </c>
      <c r="F22" s="4">
        <v>3.5064829161</v>
      </c>
      <c r="G22" s="3">
        <v>1944</v>
      </c>
      <c r="H22" s="4">
        <v>4.1352023993999998</v>
      </c>
      <c r="I22" s="4">
        <v>-11.52263374</v>
      </c>
    </row>
    <row r="23" spans="1:9" x14ac:dyDescent="0.25">
      <c r="A23" s="10" t="s">
        <v>134</v>
      </c>
      <c r="B23" t="s">
        <v>135</v>
      </c>
      <c r="C23" s="3">
        <v>91</v>
      </c>
      <c r="D23" s="4">
        <v>1.3893129770999999</v>
      </c>
      <c r="E23" s="3">
        <v>1088</v>
      </c>
      <c r="F23" s="4">
        <v>2.2180543096999998</v>
      </c>
      <c r="G23" s="3">
        <v>1738</v>
      </c>
      <c r="H23" s="4">
        <v>3.6970070833999999</v>
      </c>
      <c r="I23" s="4">
        <v>-37.399309549999998</v>
      </c>
    </row>
    <row r="24" spans="1:9" x14ac:dyDescent="0.25">
      <c r="A24" s="10" t="s">
        <v>136</v>
      </c>
      <c r="B24" t="s">
        <v>137</v>
      </c>
      <c r="C24" s="3">
        <v>109</v>
      </c>
      <c r="D24" s="4">
        <v>1.6641221373999999</v>
      </c>
      <c r="E24" s="3">
        <v>982</v>
      </c>
      <c r="F24" s="4">
        <v>2.0019571066999999</v>
      </c>
      <c r="G24" s="3">
        <v>1622</v>
      </c>
      <c r="H24" s="4">
        <v>3.4502563230000001</v>
      </c>
      <c r="I24" s="4">
        <v>-39.457459929999999</v>
      </c>
    </row>
    <row r="25" spans="1:9" x14ac:dyDescent="0.25">
      <c r="A25" s="10" t="s">
        <v>138</v>
      </c>
      <c r="B25" t="s">
        <v>139</v>
      </c>
      <c r="C25" s="3">
        <v>112</v>
      </c>
      <c r="D25" s="4">
        <v>1.7099236641</v>
      </c>
      <c r="E25" s="3">
        <v>839</v>
      </c>
      <c r="F25" s="4">
        <v>1.7104297479999999</v>
      </c>
      <c r="G25" s="3">
        <v>974</v>
      </c>
      <c r="H25" s="4">
        <v>2.0718555232</v>
      </c>
      <c r="I25" s="4">
        <v>-13.860369609999999</v>
      </c>
    </row>
    <row r="26" spans="1:9" x14ac:dyDescent="0.25">
      <c r="A26" s="10" t="s">
        <v>140</v>
      </c>
      <c r="B26" t="s">
        <v>141</v>
      </c>
      <c r="C26" s="3">
        <v>103</v>
      </c>
      <c r="D26" s="4">
        <v>1.5725190840000001</v>
      </c>
      <c r="E26" s="3">
        <v>813</v>
      </c>
      <c r="F26" s="4">
        <v>1.6574247737000001</v>
      </c>
      <c r="G26" s="3">
        <v>274</v>
      </c>
      <c r="H26" s="4">
        <v>0.58284231350000004</v>
      </c>
      <c r="I26" s="4">
        <v>196.71532847</v>
      </c>
    </row>
    <row r="27" spans="1:9" x14ac:dyDescent="0.25">
      <c r="A27" s="10" t="s">
        <v>142</v>
      </c>
      <c r="B27" t="s">
        <v>143</v>
      </c>
      <c r="C27" s="3">
        <v>103</v>
      </c>
      <c r="D27" s="4">
        <v>1.5725190840000001</v>
      </c>
      <c r="E27" s="3">
        <v>769</v>
      </c>
      <c r="F27" s="4">
        <v>1.5677240479000001</v>
      </c>
      <c r="G27" s="3">
        <v>1026</v>
      </c>
      <c r="H27" s="4">
        <v>2.1824679329999999</v>
      </c>
      <c r="I27" s="4">
        <v>-25.048732940000001</v>
      </c>
    </row>
    <row r="28" spans="1:9" x14ac:dyDescent="0.25">
      <c r="A28" s="10" t="s">
        <v>144</v>
      </c>
      <c r="B28" t="s">
        <v>145</v>
      </c>
      <c r="C28" s="3">
        <v>120</v>
      </c>
      <c r="D28" s="4">
        <v>1.8320610687000001</v>
      </c>
      <c r="E28" s="3">
        <v>645</v>
      </c>
      <c r="F28" s="4">
        <v>1.3149310935</v>
      </c>
      <c r="G28" s="3">
        <v>338</v>
      </c>
      <c r="H28" s="4">
        <v>0.71898066410000006</v>
      </c>
      <c r="I28" s="4">
        <v>90.828402366999995</v>
      </c>
    </row>
    <row r="29" spans="1:9" x14ac:dyDescent="0.25">
      <c r="A29" s="10" t="s">
        <v>146</v>
      </c>
      <c r="B29" t="s">
        <v>147</v>
      </c>
      <c r="C29" s="3">
        <v>110</v>
      </c>
      <c r="D29" s="4">
        <v>1.6793893129999999</v>
      </c>
      <c r="E29" s="3">
        <v>584</v>
      </c>
      <c r="F29" s="4">
        <v>1.1905732692</v>
      </c>
      <c r="G29" s="3">
        <v>582</v>
      </c>
      <c r="H29" s="4">
        <v>1.2380081258</v>
      </c>
      <c r="I29" s="4">
        <v>0.34364261169999999</v>
      </c>
    </row>
    <row r="30" spans="1:9" x14ac:dyDescent="0.25">
      <c r="A30" s="10" t="s">
        <v>148</v>
      </c>
      <c r="B30" t="s">
        <v>149</v>
      </c>
      <c r="C30" s="3">
        <v>37</v>
      </c>
      <c r="D30" s="4">
        <v>0.56488549619999995</v>
      </c>
      <c r="E30" s="3">
        <v>563</v>
      </c>
      <c r="F30" s="4">
        <v>1.1477615591999999</v>
      </c>
      <c r="G30" s="3">
        <v>169</v>
      </c>
      <c r="H30" s="4">
        <v>0.35949033200000002</v>
      </c>
      <c r="I30" s="4">
        <v>233.13609467000001</v>
      </c>
    </row>
    <row r="31" spans="1:9" x14ac:dyDescent="0.25">
      <c r="A31" s="10" t="s">
        <v>150</v>
      </c>
      <c r="B31" t="s">
        <v>151</v>
      </c>
      <c r="C31" s="3">
        <v>72</v>
      </c>
      <c r="D31" s="4">
        <v>1.0992366412000001</v>
      </c>
      <c r="E31" s="3">
        <v>528</v>
      </c>
      <c r="F31" s="4">
        <v>1.0764087091000001</v>
      </c>
      <c r="G31" s="3">
        <v>320</v>
      </c>
      <c r="H31" s="4">
        <v>0.68069175299999995</v>
      </c>
      <c r="I31" s="4">
        <v>65</v>
      </c>
    </row>
    <row r="32" spans="1:9" x14ac:dyDescent="0.25">
      <c r="A32" s="10" t="s">
        <v>152</v>
      </c>
      <c r="B32" t="s">
        <v>153</v>
      </c>
      <c r="C32" s="3">
        <v>52</v>
      </c>
      <c r="D32" s="4">
        <v>0.79389312980000004</v>
      </c>
      <c r="E32" s="3">
        <v>511</v>
      </c>
      <c r="F32" s="4">
        <v>1.0417516105</v>
      </c>
      <c r="G32" s="3">
        <v>499</v>
      </c>
      <c r="H32" s="4">
        <v>1.0614537022999999</v>
      </c>
      <c r="I32" s="4">
        <v>2.4048096191999999</v>
      </c>
    </row>
    <row r="33" spans="1:9" x14ac:dyDescent="0.25">
      <c r="A33" s="10" t="s">
        <v>154</v>
      </c>
      <c r="B33" t="s">
        <v>155</v>
      </c>
      <c r="C33" s="3">
        <v>58</v>
      </c>
      <c r="D33" s="4">
        <v>0.88549618320000001</v>
      </c>
      <c r="E33" s="3">
        <v>427</v>
      </c>
      <c r="F33" s="4">
        <v>0.87050477039999996</v>
      </c>
      <c r="G33" s="3">
        <v>475</v>
      </c>
      <c r="H33" s="4">
        <v>1.0104018209000001</v>
      </c>
      <c r="I33" s="4">
        <v>-10.10526316</v>
      </c>
    </row>
    <row r="34" spans="1:9" x14ac:dyDescent="0.25">
      <c r="A34" s="10" t="s">
        <v>156</v>
      </c>
      <c r="B34" t="s">
        <v>157</v>
      </c>
      <c r="C34" s="3">
        <v>57</v>
      </c>
      <c r="D34" s="4">
        <v>0.87022900759999999</v>
      </c>
      <c r="E34" s="3">
        <v>396</v>
      </c>
      <c r="F34" s="4">
        <v>0.8073065318</v>
      </c>
      <c r="G34" s="3">
        <v>537</v>
      </c>
      <c r="H34" s="4">
        <v>1.142285848</v>
      </c>
      <c r="I34" s="4">
        <v>-26.25698324</v>
      </c>
    </row>
    <row r="35" spans="1:9" x14ac:dyDescent="0.25">
      <c r="A35" s="10" t="s">
        <v>158</v>
      </c>
      <c r="B35" t="s">
        <v>159</v>
      </c>
      <c r="C35" s="3">
        <v>55</v>
      </c>
      <c r="D35" s="4">
        <v>0.83969465649999997</v>
      </c>
      <c r="E35" s="3">
        <v>386</v>
      </c>
      <c r="F35" s="4">
        <v>0.7869200033</v>
      </c>
      <c r="G35" s="3">
        <v>336</v>
      </c>
      <c r="H35" s="4">
        <v>0.71472634059999995</v>
      </c>
      <c r="I35" s="4">
        <v>14.880952381</v>
      </c>
    </row>
    <row r="36" spans="1:9" x14ac:dyDescent="0.25">
      <c r="A36" s="10" t="s">
        <v>160</v>
      </c>
      <c r="B36" t="s">
        <v>161</v>
      </c>
      <c r="C36" s="3">
        <v>33</v>
      </c>
      <c r="D36" s="4">
        <v>0.5038167939</v>
      </c>
      <c r="E36" s="3">
        <v>374</v>
      </c>
      <c r="F36" s="4">
        <v>0.76245616900000002</v>
      </c>
      <c r="G36" s="3">
        <v>393</v>
      </c>
      <c r="H36" s="4">
        <v>0.83597455909999996</v>
      </c>
      <c r="I36" s="4">
        <v>-4.8346055979999996</v>
      </c>
    </row>
    <row r="37" spans="1:9" x14ac:dyDescent="0.25">
      <c r="A37" s="10" t="s">
        <v>162</v>
      </c>
      <c r="B37" t="s">
        <v>163</v>
      </c>
      <c r="C37" s="3">
        <v>42</v>
      </c>
      <c r="D37" s="4">
        <v>0.64122137400000001</v>
      </c>
      <c r="E37" s="3">
        <v>369</v>
      </c>
      <c r="F37" s="4">
        <v>0.75226290470000001</v>
      </c>
      <c r="G37" s="3">
        <v>498</v>
      </c>
      <c r="H37" s="4">
        <v>1.0593265406000001</v>
      </c>
      <c r="I37" s="4">
        <v>-25.90361446</v>
      </c>
    </row>
    <row r="38" spans="1:9" x14ac:dyDescent="0.25">
      <c r="A38" s="10" t="s">
        <v>164</v>
      </c>
      <c r="B38" t="s">
        <v>165</v>
      </c>
      <c r="C38" s="3">
        <v>46</v>
      </c>
      <c r="D38" s="4">
        <v>0.70229007629999995</v>
      </c>
      <c r="E38" s="3">
        <v>358</v>
      </c>
      <c r="F38" s="4">
        <v>0.72983772319999995</v>
      </c>
      <c r="G38" s="3">
        <v>286</v>
      </c>
      <c r="H38" s="4">
        <v>0.60836825419999996</v>
      </c>
      <c r="I38" s="4">
        <v>25.174825174999999</v>
      </c>
    </row>
    <row r="39" spans="1:9" x14ac:dyDescent="0.25">
      <c r="A39" s="10" t="s">
        <v>166</v>
      </c>
      <c r="B39" t="s">
        <v>167</v>
      </c>
      <c r="C39" s="3">
        <v>28</v>
      </c>
      <c r="D39" s="4">
        <v>0.42748091599999999</v>
      </c>
      <c r="E39" s="3">
        <v>342</v>
      </c>
      <c r="F39" s="4">
        <v>0.69721927750000001</v>
      </c>
      <c r="G39" s="3">
        <v>261</v>
      </c>
      <c r="H39" s="4">
        <v>0.55518921099999996</v>
      </c>
      <c r="I39" s="4">
        <v>31.034482758999999</v>
      </c>
    </row>
    <row r="40" spans="1:9" x14ac:dyDescent="0.25">
      <c r="A40" s="10" t="s">
        <v>168</v>
      </c>
      <c r="B40" t="s">
        <v>169</v>
      </c>
      <c r="C40" s="3">
        <v>32</v>
      </c>
      <c r="D40" s="4">
        <v>0.48854961829999999</v>
      </c>
      <c r="E40" s="3">
        <v>262</v>
      </c>
      <c r="F40" s="4">
        <v>0.53412704879999995</v>
      </c>
      <c r="G40" s="3">
        <v>306</v>
      </c>
      <c r="H40" s="4">
        <v>0.65091148880000005</v>
      </c>
      <c r="I40" s="4">
        <v>-14.379084969999999</v>
      </c>
    </row>
    <row r="41" spans="1:9" x14ac:dyDescent="0.25">
      <c r="A41" s="10" t="s">
        <v>170</v>
      </c>
      <c r="B41" t="s">
        <v>171</v>
      </c>
      <c r="C41" s="3">
        <v>5</v>
      </c>
      <c r="D41" s="4">
        <v>7.6335877900000002E-2</v>
      </c>
      <c r="E41" s="3">
        <v>189</v>
      </c>
      <c r="F41" s="4">
        <v>0.38530539019999999</v>
      </c>
      <c r="G41" s="3">
        <v>275</v>
      </c>
      <c r="H41" s="4">
        <v>0.58496947519999998</v>
      </c>
      <c r="I41" s="4">
        <v>-31.272727270000001</v>
      </c>
    </row>
    <row r="42" spans="1:9" x14ac:dyDescent="0.25">
      <c r="A42" s="10" t="s">
        <v>172</v>
      </c>
      <c r="B42" t="s">
        <v>173</v>
      </c>
      <c r="C42" s="3">
        <v>8</v>
      </c>
      <c r="D42" s="4">
        <v>0.1221374046</v>
      </c>
      <c r="E42" s="3">
        <v>182</v>
      </c>
      <c r="F42" s="4">
        <v>0.3710348202</v>
      </c>
      <c r="G42" s="3">
        <v>241</v>
      </c>
      <c r="H42" s="4">
        <v>0.51264597649999999</v>
      </c>
      <c r="I42" s="4">
        <v>-24.481327799999999</v>
      </c>
    </row>
    <row r="43" spans="1:9" x14ac:dyDescent="0.25">
      <c r="A43" s="10" t="s">
        <v>1</v>
      </c>
      <c r="B43" t="s">
        <v>174</v>
      </c>
      <c r="C43" s="3">
        <v>101</v>
      </c>
      <c r="D43" s="4">
        <v>1.5419847328</v>
      </c>
      <c r="E43" s="3">
        <v>676</v>
      </c>
      <c r="F43" s="4">
        <v>1.3781293321000001</v>
      </c>
      <c r="G43" s="3">
        <v>680</v>
      </c>
      <c r="H43" s="4">
        <v>1.4464699751000001</v>
      </c>
      <c r="I43" s="4">
        <v>-0.58823529399999996</v>
      </c>
    </row>
    <row r="44" spans="1:9" x14ac:dyDescent="0.25">
      <c r="A44" s="10" t="s">
        <v>1</v>
      </c>
      <c r="B44" t="s">
        <v>175</v>
      </c>
      <c r="C44" s="3">
        <v>6550</v>
      </c>
      <c r="D44" s="4">
        <v>100</v>
      </c>
      <c r="E44" s="3">
        <v>49052</v>
      </c>
      <c r="F44" s="4">
        <v>100</v>
      </c>
      <c r="G44" s="3">
        <v>47011</v>
      </c>
      <c r="H44" s="4">
        <v>100</v>
      </c>
      <c r="I44" s="4">
        <v>4.3415370870999999</v>
      </c>
    </row>
    <row r="45" spans="1:9" x14ac:dyDescent="0.25">
      <c r="A45" s="10" t="s">
        <v>1</v>
      </c>
      <c r="B45" t="s">
        <v>9</v>
      </c>
      <c r="C45" s="3">
        <v>93</v>
      </c>
      <c r="D45" s="11" t="s">
        <v>1</v>
      </c>
      <c r="E45" s="3">
        <v>896</v>
      </c>
      <c r="F45" s="11" t="s">
        <v>1</v>
      </c>
      <c r="G45" s="3">
        <v>939</v>
      </c>
      <c r="H45" s="11" t="s">
        <v>1</v>
      </c>
      <c r="I45" s="4">
        <v>-4.5793397230000004</v>
      </c>
    </row>
    <row r="46" spans="1:9" x14ac:dyDescent="0.25">
      <c r="A46" s="12" t="s">
        <v>1</v>
      </c>
      <c r="B46" t="s">
        <v>38</v>
      </c>
      <c r="C46" s="3">
        <v>6643</v>
      </c>
      <c r="D46" s="11" t="s">
        <v>1</v>
      </c>
      <c r="E46" s="3">
        <v>49948</v>
      </c>
      <c r="F46" s="11" t="s">
        <v>1</v>
      </c>
      <c r="G46" s="3">
        <v>47950</v>
      </c>
      <c r="H46" s="11" t="s">
        <v>1</v>
      </c>
      <c r="I46" s="4">
        <v>4.1668404588000003</v>
      </c>
    </row>
    <row r="47" spans="1:9" x14ac:dyDescent="0.25">
      <c r="A47" s="10"/>
    </row>
  </sheetData>
  <pageMargins left="0.98425196850393704" right="0.39370078740157483" top="0.98425196850393704" bottom="0.59055118110236227" header="0.51181102362204722" footer="0.39370078740157483"/>
  <pageSetup paperSize="9" scale="84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25.7265625" customWidth="1"/>
    <col min="3" max="3" width="9.26953125" style="3" customWidth="1"/>
    <col min="4" max="4" width="9.453125" style="11" bestFit="1" customWidth="1"/>
    <col min="5" max="5" width="10.7265625" style="3" customWidth="1"/>
    <col min="6" max="6" width="9.453125" style="11" bestFit="1" customWidth="1"/>
    <col min="7" max="7" width="10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337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176</v>
      </c>
    </row>
    <row r="9" spans="1:9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9" s="2" customFormat="1" x14ac:dyDescent="0.25">
      <c r="C10" s="1"/>
      <c r="D10" s="1" t="s">
        <v>13</v>
      </c>
      <c r="E10" s="1"/>
      <c r="F10" s="1" t="s">
        <v>13</v>
      </c>
      <c r="G10" s="1"/>
      <c r="H10" s="1" t="s">
        <v>13</v>
      </c>
      <c r="I10" s="1" t="s">
        <v>14</v>
      </c>
    </row>
    <row r="11" spans="1:9" s="2" customFormat="1" x14ac:dyDescent="0.25">
      <c r="B11" s="2" t="s">
        <v>18</v>
      </c>
      <c r="C11" s="1" t="s">
        <v>34</v>
      </c>
      <c r="D11" s="1" t="s">
        <v>16</v>
      </c>
      <c r="E11" s="1" t="s">
        <v>36</v>
      </c>
      <c r="F11" s="1" t="s">
        <v>16</v>
      </c>
      <c r="G11" s="1" t="s">
        <v>37</v>
      </c>
      <c r="H11" s="1" t="s">
        <v>16</v>
      </c>
      <c r="I11" s="1" t="s">
        <v>17</v>
      </c>
    </row>
    <row r="12" spans="1:9" x14ac:dyDescent="0.25">
      <c r="A12" s="10"/>
      <c r="D12" s="4"/>
      <c r="F12" s="4"/>
      <c r="H12" s="4"/>
    </row>
    <row r="13" spans="1:9" x14ac:dyDescent="0.25">
      <c r="A13" s="10" t="s">
        <v>114</v>
      </c>
      <c r="B13" t="s">
        <v>177</v>
      </c>
      <c r="C13" s="3">
        <v>629</v>
      </c>
      <c r="D13" s="4">
        <v>9.6030534350999996</v>
      </c>
      <c r="E13" s="3">
        <v>2571</v>
      </c>
      <c r="F13" s="4">
        <v>5.2413764984000002</v>
      </c>
      <c r="G13" s="3">
        <v>1659</v>
      </c>
      <c r="H13" s="4">
        <v>3.5289613068999999</v>
      </c>
      <c r="I13" s="4">
        <v>54.972875225999999</v>
      </c>
    </row>
    <row r="14" spans="1:9" x14ac:dyDescent="0.25">
      <c r="A14" s="10" t="s">
        <v>116</v>
      </c>
      <c r="B14" t="s">
        <v>178</v>
      </c>
      <c r="C14" s="3">
        <v>38</v>
      </c>
      <c r="D14" s="4">
        <v>0.58015267179999996</v>
      </c>
      <c r="E14" s="3">
        <v>1736</v>
      </c>
      <c r="F14" s="4">
        <v>3.5391013617999998</v>
      </c>
      <c r="G14" s="3">
        <v>822</v>
      </c>
      <c r="H14" s="4">
        <v>1.7485269404999999</v>
      </c>
      <c r="I14" s="4">
        <v>111.19221410999999</v>
      </c>
    </row>
    <row r="15" spans="1:9" x14ac:dyDescent="0.25">
      <c r="A15" s="10" t="s">
        <v>118</v>
      </c>
      <c r="B15" t="s">
        <v>179</v>
      </c>
      <c r="C15" s="3">
        <v>207</v>
      </c>
      <c r="D15" s="4">
        <v>3.1603053435000001</v>
      </c>
      <c r="E15" s="3">
        <v>1712</v>
      </c>
      <c r="F15" s="4">
        <v>3.4901736932</v>
      </c>
      <c r="G15" s="3">
        <v>1462</v>
      </c>
      <c r="H15" s="4">
        <v>3.1099104464999998</v>
      </c>
      <c r="I15" s="4">
        <v>17.099863201000002</v>
      </c>
    </row>
    <row r="16" spans="1:9" x14ac:dyDescent="0.25">
      <c r="A16" s="10" t="s">
        <v>120</v>
      </c>
      <c r="B16" t="s">
        <v>180</v>
      </c>
      <c r="C16" s="3">
        <v>257</v>
      </c>
      <c r="D16" s="4">
        <v>3.9236641220999999</v>
      </c>
      <c r="E16" s="3">
        <v>1670</v>
      </c>
      <c r="F16" s="4">
        <v>3.4045502731999999</v>
      </c>
      <c r="G16" s="3">
        <v>398</v>
      </c>
      <c r="H16" s="4">
        <v>0.84661036779999999</v>
      </c>
      <c r="I16" s="4">
        <v>319.59798995</v>
      </c>
    </row>
    <row r="17" spans="1:9" x14ac:dyDescent="0.25">
      <c r="A17" s="10" t="s">
        <v>122</v>
      </c>
      <c r="B17" t="s">
        <v>181</v>
      </c>
      <c r="C17" s="3">
        <v>202</v>
      </c>
      <c r="D17" s="4">
        <v>3.0839694656000001</v>
      </c>
      <c r="E17" s="3">
        <v>1532</v>
      </c>
      <c r="F17" s="4">
        <v>3.1232161786999999</v>
      </c>
      <c r="G17" s="3">
        <v>1291</v>
      </c>
      <c r="H17" s="4">
        <v>2.7461657910000001</v>
      </c>
      <c r="I17" s="4">
        <v>18.667699458000001</v>
      </c>
    </row>
    <row r="18" spans="1:9" x14ac:dyDescent="0.25">
      <c r="A18" s="10" t="s">
        <v>124</v>
      </c>
      <c r="B18" t="s">
        <v>182</v>
      </c>
      <c r="C18" s="3">
        <v>214</v>
      </c>
      <c r="D18" s="4">
        <v>3.2671755724999998</v>
      </c>
      <c r="E18" s="3">
        <v>1218</v>
      </c>
      <c r="F18" s="4">
        <v>2.4830791812999999</v>
      </c>
      <c r="G18" s="3">
        <v>906</v>
      </c>
      <c r="H18" s="4">
        <v>1.9272085257</v>
      </c>
      <c r="I18" s="4">
        <v>34.437086092999998</v>
      </c>
    </row>
    <row r="19" spans="1:9" x14ac:dyDescent="0.25">
      <c r="A19" s="10" t="s">
        <v>126</v>
      </c>
      <c r="B19" t="s">
        <v>183</v>
      </c>
      <c r="C19" s="3">
        <v>118</v>
      </c>
      <c r="D19" s="4">
        <v>1.8015267176</v>
      </c>
      <c r="E19" s="3">
        <v>1178</v>
      </c>
      <c r="F19" s="4">
        <v>2.4015330668999999</v>
      </c>
      <c r="G19" s="3">
        <v>130</v>
      </c>
      <c r="H19" s="4">
        <v>0.27653102470000002</v>
      </c>
      <c r="I19" s="4">
        <v>806.15384615000005</v>
      </c>
    </row>
    <row r="20" spans="1:9" x14ac:dyDescent="0.25">
      <c r="A20" s="10" t="s">
        <v>128</v>
      </c>
      <c r="B20" t="s">
        <v>184</v>
      </c>
      <c r="C20" s="3">
        <v>140</v>
      </c>
      <c r="D20" s="4">
        <v>2.1374045802000001</v>
      </c>
      <c r="E20" s="3">
        <v>1122</v>
      </c>
      <c r="F20" s="4">
        <v>2.2873685069</v>
      </c>
      <c r="G20" s="3">
        <v>898</v>
      </c>
      <c r="H20" s="4">
        <v>1.9101912318000001</v>
      </c>
      <c r="I20" s="4">
        <v>24.944320713</v>
      </c>
    </row>
    <row r="21" spans="1:9" x14ac:dyDescent="0.25">
      <c r="A21" s="10" t="s">
        <v>130</v>
      </c>
      <c r="B21" t="s">
        <v>185</v>
      </c>
      <c r="C21" s="3">
        <v>115</v>
      </c>
      <c r="D21" s="4">
        <v>1.7557251908</v>
      </c>
      <c r="E21" s="3">
        <v>1057</v>
      </c>
      <c r="F21" s="4">
        <v>2.1548560711000002</v>
      </c>
      <c r="G21" s="3">
        <v>1144</v>
      </c>
      <c r="H21" s="4">
        <v>2.4334730169999998</v>
      </c>
      <c r="I21" s="4">
        <v>-7.6048951049999998</v>
      </c>
    </row>
    <row r="22" spans="1:9" x14ac:dyDescent="0.25">
      <c r="A22" s="10" t="s">
        <v>132</v>
      </c>
      <c r="B22" t="s">
        <v>186</v>
      </c>
      <c r="C22" s="3">
        <v>103</v>
      </c>
      <c r="D22" s="4">
        <v>1.5725190840000001</v>
      </c>
      <c r="E22" s="3">
        <v>1049</v>
      </c>
      <c r="F22" s="4">
        <v>2.1385468481999999</v>
      </c>
      <c r="G22" s="3">
        <v>1186</v>
      </c>
      <c r="H22" s="4">
        <v>2.5228138095000001</v>
      </c>
      <c r="I22" s="4">
        <v>-11.55143339</v>
      </c>
    </row>
    <row r="23" spans="1:9" x14ac:dyDescent="0.25">
      <c r="A23" s="10" t="s">
        <v>134</v>
      </c>
      <c r="B23" t="s">
        <v>187</v>
      </c>
      <c r="C23" s="3">
        <v>116</v>
      </c>
      <c r="D23" s="4">
        <v>1.7709923664</v>
      </c>
      <c r="E23" s="3">
        <v>986</v>
      </c>
      <c r="F23" s="4">
        <v>2.0101117182000001</v>
      </c>
      <c r="G23" s="3">
        <v>1147</v>
      </c>
      <c r="H23" s="4">
        <v>2.4398545021000002</v>
      </c>
      <c r="I23" s="4">
        <v>-14.03661726</v>
      </c>
    </row>
    <row r="24" spans="1:9" x14ac:dyDescent="0.25">
      <c r="A24" s="10" t="s">
        <v>136</v>
      </c>
      <c r="B24" t="s">
        <v>188</v>
      </c>
      <c r="C24" s="3">
        <v>62</v>
      </c>
      <c r="D24" s="4">
        <v>0.94656488549999995</v>
      </c>
      <c r="E24" s="3">
        <v>983</v>
      </c>
      <c r="F24" s="4">
        <v>2.0039957596</v>
      </c>
      <c r="G24" s="3">
        <v>220</v>
      </c>
      <c r="H24" s="4">
        <v>0.46797558020000002</v>
      </c>
      <c r="I24" s="4">
        <v>346.81818182000001</v>
      </c>
    </row>
    <row r="25" spans="1:9" x14ac:dyDescent="0.25">
      <c r="A25" s="10" t="s">
        <v>138</v>
      </c>
      <c r="B25" t="s">
        <v>189</v>
      </c>
      <c r="C25" s="3">
        <v>141</v>
      </c>
      <c r="D25" s="4">
        <v>2.1526717557000001</v>
      </c>
      <c r="E25" s="3">
        <v>779</v>
      </c>
      <c r="F25" s="4">
        <v>1.5881105765000001</v>
      </c>
      <c r="G25" s="3">
        <v>411</v>
      </c>
      <c r="H25" s="4">
        <v>0.87426347029999996</v>
      </c>
      <c r="I25" s="4">
        <v>89.537712894999999</v>
      </c>
    </row>
    <row r="26" spans="1:9" x14ac:dyDescent="0.25">
      <c r="A26" s="10" t="s">
        <v>138</v>
      </c>
      <c r="B26" t="s">
        <v>190</v>
      </c>
      <c r="C26" s="3">
        <v>67</v>
      </c>
      <c r="D26" s="4">
        <v>1.0229007634</v>
      </c>
      <c r="E26" s="3">
        <v>779</v>
      </c>
      <c r="F26" s="4">
        <v>1.5881105765000001</v>
      </c>
      <c r="G26" s="3">
        <v>1104</v>
      </c>
      <c r="H26" s="4">
        <v>2.3483865478000001</v>
      </c>
      <c r="I26" s="4">
        <v>-29.438405800000002</v>
      </c>
    </row>
    <row r="27" spans="1:9" x14ac:dyDescent="0.25">
      <c r="A27" s="10" t="s">
        <v>140</v>
      </c>
      <c r="B27" t="s">
        <v>191</v>
      </c>
      <c r="C27" s="3">
        <v>95</v>
      </c>
      <c r="D27" s="4">
        <v>1.4503816794</v>
      </c>
      <c r="E27" s="3">
        <v>774</v>
      </c>
      <c r="F27" s="4">
        <v>1.5779173122000001</v>
      </c>
      <c r="G27" s="3">
        <v>562</v>
      </c>
      <c r="H27" s="4">
        <v>1.1954648912000001</v>
      </c>
      <c r="I27" s="4">
        <v>37.722419928999997</v>
      </c>
    </row>
    <row r="28" spans="1:9" x14ac:dyDescent="0.25">
      <c r="A28" s="10" t="s">
        <v>142</v>
      </c>
      <c r="B28" t="s">
        <v>192</v>
      </c>
      <c r="C28" s="3">
        <v>58</v>
      </c>
      <c r="D28" s="4">
        <v>0.88549618320000001</v>
      </c>
      <c r="E28" s="3">
        <v>681</v>
      </c>
      <c r="F28" s="4">
        <v>1.3883225964000001</v>
      </c>
      <c r="G28" s="3">
        <v>655</v>
      </c>
      <c r="H28" s="4">
        <v>1.3932909319</v>
      </c>
      <c r="I28" s="4">
        <v>3.9694656489</v>
      </c>
    </row>
    <row r="29" spans="1:9" x14ac:dyDescent="0.25">
      <c r="A29" s="10" t="s">
        <v>144</v>
      </c>
      <c r="B29" t="s">
        <v>193</v>
      </c>
      <c r="C29" s="3">
        <v>102</v>
      </c>
      <c r="D29" s="4">
        <v>1.5572519084000001</v>
      </c>
      <c r="E29" s="3">
        <v>668</v>
      </c>
      <c r="F29" s="4">
        <v>1.3618201093</v>
      </c>
      <c r="G29" s="3">
        <v>927</v>
      </c>
      <c r="H29" s="4">
        <v>1.9718789219999999</v>
      </c>
      <c r="I29" s="4">
        <v>-27.939590079999999</v>
      </c>
    </row>
    <row r="30" spans="1:9" x14ac:dyDescent="0.25">
      <c r="A30" s="10" t="s">
        <v>146</v>
      </c>
      <c r="B30" t="s">
        <v>194</v>
      </c>
      <c r="C30" s="3">
        <v>68</v>
      </c>
      <c r="D30" s="4">
        <v>1.0381679389</v>
      </c>
      <c r="E30" s="3">
        <v>667</v>
      </c>
      <c r="F30" s="4">
        <v>1.3597814563999999</v>
      </c>
      <c r="G30" s="3">
        <v>392</v>
      </c>
      <c r="H30" s="4">
        <v>0.83384739740000002</v>
      </c>
      <c r="I30" s="4">
        <v>70.153061223999998</v>
      </c>
    </row>
    <row r="31" spans="1:9" x14ac:dyDescent="0.25">
      <c r="A31" s="10" t="s">
        <v>148</v>
      </c>
      <c r="B31" t="s">
        <v>195</v>
      </c>
      <c r="C31" s="3">
        <v>190</v>
      </c>
      <c r="D31" s="4">
        <v>2.9007633587999999</v>
      </c>
      <c r="E31" s="3">
        <v>647</v>
      </c>
      <c r="F31" s="4">
        <v>1.3190083991999999</v>
      </c>
      <c r="G31" s="3">
        <v>364</v>
      </c>
      <c r="H31" s="4">
        <v>0.77428686899999999</v>
      </c>
      <c r="I31" s="4">
        <v>77.747252747000005</v>
      </c>
    </row>
    <row r="32" spans="1:9" x14ac:dyDescent="0.25">
      <c r="A32" s="10" t="s">
        <v>150</v>
      </c>
      <c r="B32" t="s">
        <v>196</v>
      </c>
      <c r="C32" s="3">
        <v>105</v>
      </c>
      <c r="D32" s="4">
        <v>1.6030534351000001</v>
      </c>
      <c r="E32" s="3">
        <v>592</v>
      </c>
      <c r="F32" s="4">
        <v>1.2068824920000001</v>
      </c>
      <c r="G32" s="3">
        <v>673</v>
      </c>
      <c r="H32" s="4">
        <v>1.431579843</v>
      </c>
      <c r="I32" s="4">
        <v>-12.03566122</v>
      </c>
    </row>
    <row r="33" spans="1:9" x14ac:dyDescent="0.25">
      <c r="A33" s="10" t="s">
        <v>152</v>
      </c>
      <c r="B33" t="s">
        <v>197</v>
      </c>
      <c r="C33" s="3">
        <v>62</v>
      </c>
      <c r="D33" s="4">
        <v>0.94656488549999995</v>
      </c>
      <c r="E33" s="3">
        <v>576</v>
      </c>
      <c r="F33" s="4">
        <v>1.1742640463</v>
      </c>
      <c r="G33" s="3">
        <v>610</v>
      </c>
      <c r="H33" s="4">
        <v>1.2975686541</v>
      </c>
      <c r="I33" s="4">
        <v>-5.5737704920000004</v>
      </c>
    </row>
    <row r="34" spans="1:9" x14ac:dyDescent="0.25">
      <c r="A34" s="10" t="s">
        <v>154</v>
      </c>
      <c r="B34" t="s">
        <v>198</v>
      </c>
      <c r="C34" s="3">
        <v>83</v>
      </c>
      <c r="D34" s="4">
        <v>1.2671755725</v>
      </c>
      <c r="E34" s="3">
        <v>571</v>
      </c>
      <c r="F34" s="4">
        <v>1.164070782</v>
      </c>
      <c r="G34" s="3">
        <v>397</v>
      </c>
      <c r="H34" s="4">
        <v>0.84448320610000005</v>
      </c>
      <c r="I34" s="4">
        <v>43.828715365000001</v>
      </c>
    </row>
    <row r="35" spans="1:9" x14ac:dyDescent="0.25">
      <c r="A35" s="10" t="s">
        <v>156</v>
      </c>
      <c r="B35" t="s">
        <v>199</v>
      </c>
      <c r="C35" s="3">
        <v>129</v>
      </c>
      <c r="D35" s="4">
        <v>1.9694656489</v>
      </c>
      <c r="E35" s="3">
        <v>545</v>
      </c>
      <c r="F35" s="4">
        <v>1.1110658077</v>
      </c>
      <c r="G35" s="3">
        <v>13</v>
      </c>
      <c r="H35" s="4">
        <v>2.7653102499999999E-2</v>
      </c>
      <c r="I35" s="4">
        <v>4092.3076922999999</v>
      </c>
    </row>
    <row r="36" spans="1:9" x14ac:dyDescent="0.25">
      <c r="A36" s="10" t="s">
        <v>158</v>
      </c>
      <c r="B36" t="s">
        <v>200</v>
      </c>
      <c r="C36" s="3">
        <v>37</v>
      </c>
      <c r="D36" s="4">
        <v>0.56488549619999995</v>
      </c>
      <c r="E36" s="3">
        <v>533</v>
      </c>
      <c r="F36" s="4">
        <v>1.0866019734000001</v>
      </c>
      <c r="G36" s="3">
        <v>534</v>
      </c>
      <c r="H36" s="4">
        <v>1.1359043628000001</v>
      </c>
      <c r="I36" s="4">
        <v>-0.187265918</v>
      </c>
    </row>
    <row r="37" spans="1:9" x14ac:dyDescent="0.25">
      <c r="A37" s="10" t="s">
        <v>160</v>
      </c>
      <c r="B37" t="s">
        <v>201</v>
      </c>
      <c r="C37" s="3">
        <v>80</v>
      </c>
      <c r="D37" s="4">
        <v>1.2213740458</v>
      </c>
      <c r="E37" s="3">
        <v>530</v>
      </c>
      <c r="F37" s="4">
        <v>1.0804860147999999</v>
      </c>
      <c r="G37" s="3">
        <v>412</v>
      </c>
      <c r="H37" s="4">
        <v>0.876390632</v>
      </c>
      <c r="I37" s="4">
        <v>28.640776699</v>
      </c>
    </row>
    <row r="38" spans="1:9" x14ac:dyDescent="0.25">
      <c r="A38" s="10" t="s">
        <v>162</v>
      </c>
      <c r="B38" t="s">
        <v>202</v>
      </c>
      <c r="C38" s="3">
        <v>55</v>
      </c>
      <c r="D38" s="4">
        <v>0.83969465649999997</v>
      </c>
      <c r="E38" s="3">
        <v>507</v>
      </c>
      <c r="F38" s="4">
        <v>1.0335969991</v>
      </c>
      <c r="G38" s="3">
        <v>502</v>
      </c>
      <c r="H38" s="4">
        <v>1.0678351875000001</v>
      </c>
      <c r="I38" s="4">
        <v>0.99601593629999996</v>
      </c>
    </row>
    <row r="39" spans="1:9" x14ac:dyDescent="0.25">
      <c r="A39" s="10" t="s">
        <v>164</v>
      </c>
      <c r="B39" t="s">
        <v>203</v>
      </c>
      <c r="C39" s="3">
        <v>31</v>
      </c>
      <c r="D39" s="4">
        <v>0.47328244269999997</v>
      </c>
      <c r="E39" s="3">
        <v>500</v>
      </c>
      <c r="F39" s="4">
        <v>1.0193264290999999</v>
      </c>
      <c r="G39" s="3">
        <v>36</v>
      </c>
      <c r="H39" s="4">
        <v>7.6577822200000006E-2</v>
      </c>
      <c r="I39" s="4">
        <v>1288.8888889</v>
      </c>
    </row>
    <row r="40" spans="1:9" x14ac:dyDescent="0.25">
      <c r="A40" s="10" t="s">
        <v>166</v>
      </c>
      <c r="B40" t="s">
        <v>204</v>
      </c>
      <c r="C40" s="3">
        <v>90</v>
      </c>
      <c r="D40" s="4">
        <v>1.3740458015000001</v>
      </c>
      <c r="E40" s="3">
        <v>493</v>
      </c>
      <c r="F40" s="4">
        <v>1.0050558591000001</v>
      </c>
      <c r="G40" s="3">
        <v>561</v>
      </c>
      <c r="H40" s="4">
        <v>1.1933377295000001</v>
      </c>
      <c r="I40" s="4">
        <v>-12.121212119999999</v>
      </c>
    </row>
    <row r="41" spans="1:9" x14ac:dyDescent="0.25">
      <c r="A41" s="10" t="s">
        <v>168</v>
      </c>
      <c r="B41" t="s">
        <v>205</v>
      </c>
      <c r="C41" s="3">
        <v>22</v>
      </c>
      <c r="D41" s="4">
        <v>0.33587786260000002</v>
      </c>
      <c r="E41" s="3">
        <v>466</v>
      </c>
      <c r="F41" s="4">
        <v>0.95001223189999995</v>
      </c>
      <c r="G41" s="3">
        <v>710</v>
      </c>
      <c r="H41" s="4">
        <v>1.510284827</v>
      </c>
      <c r="I41" s="4">
        <v>-34.36619718</v>
      </c>
    </row>
    <row r="42" spans="1:9" x14ac:dyDescent="0.25">
      <c r="A42" s="10" t="s">
        <v>170</v>
      </c>
      <c r="B42" t="s">
        <v>206</v>
      </c>
      <c r="C42" s="3">
        <v>77</v>
      </c>
      <c r="D42" s="4">
        <v>1.1755725190999999</v>
      </c>
      <c r="E42" s="3">
        <v>438</v>
      </c>
      <c r="F42" s="4">
        <v>0.89292995190000002</v>
      </c>
      <c r="G42" s="3">
        <v>308</v>
      </c>
      <c r="H42" s="4">
        <v>0.65516581230000004</v>
      </c>
      <c r="I42" s="4">
        <v>42.207792208000001</v>
      </c>
    </row>
    <row r="43" spans="1:9" x14ac:dyDescent="0.25">
      <c r="A43" s="10" t="s">
        <v>172</v>
      </c>
      <c r="B43" t="s">
        <v>207</v>
      </c>
      <c r="C43" s="3">
        <v>53</v>
      </c>
      <c r="D43" s="4">
        <v>0.80916030530000005</v>
      </c>
      <c r="E43" s="3">
        <v>434</v>
      </c>
      <c r="F43" s="4">
        <v>0.88477534049999995</v>
      </c>
      <c r="G43" s="3">
        <v>270</v>
      </c>
      <c r="H43" s="4">
        <v>0.57433366659999996</v>
      </c>
      <c r="I43" s="4">
        <v>60.740740741000003</v>
      </c>
    </row>
    <row r="44" spans="1:9" x14ac:dyDescent="0.25">
      <c r="A44" s="10" t="s">
        <v>1</v>
      </c>
      <c r="B44" t="s">
        <v>112</v>
      </c>
      <c r="C44" s="3">
        <v>3746</v>
      </c>
      <c r="D44" s="4">
        <v>57.190839695000001</v>
      </c>
      <c r="E44" s="3">
        <v>27994</v>
      </c>
      <c r="F44" s="4">
        <v>57.070048112000002</v>
      </c>
      <c r="G44" s="3">
        <v>20704</v>
      </c>
      <c r="H44" s="4">
        <v>44.040756418999997</v>
      </c>
      <c r="I44" s="4">
        <v>35.210587326000002</v>
      </c>
    </row>
    <row r="45" spans="1:9" x14ac:dyDescent="0.25">
      <c r="A45" s="10" t="s">
        <v>1</v>
      </c>
      <c r="B45" t="s">
        <v>111</v>
      </c>
      <c r="C45" s="3">
        <v>2804</v>
      </c>
      <c r="D45" s="4">
        <v>42.809160304999999</v>
      </c>
      <c r="E45" s="3">
        <v>21058</v>
      </c>
      <c r="F45" s="4">
        <v>42.929951887999998</v>
      </c>
      <c r="G45" s="3">
        <v>26307</v>
      </c>
      <c r="H45" s="4">
        <v>55.959243581000003</v>
      </c>
      <c r="I45" s="4">
        <v>-19.952864259999998</v>
      </c>
    </row>
    <row r="46" spans="1:9" x14ac:dyDescent="0.25">
      <c r="A46" s="12" t="s">
        <v>1</v>
      </c>
      <c r="B46" t="s">
        <v>208</v>
      </c>
      <c r="C46" s="3">
        <v>6550</v>
      </c>
      <c r="D46" s="4">
        <v>100</v>
      </c>
      <c r="E46" s="3">
        <v>49052</v>
      </c>
      <c r="F46" s="4">
        <v>100</v>
      </c>
      <c r="G46" s="3">
        <v>47011</v>
      </c>
      <c r="H46" s="4">
        <v>100</v>
      </c>
      <c r="I46" s="4">
        <v>4.3415370870999999</v>
      </c>
    </row>
    <row r="47" spans="1:9" x14ac:dyDescent="0.25">
      <c r="A47" s="10" t="s">
        <v>1</v>
      </c>
      <c r="B47" t="s">
        <v>209</v>
      </c>
      <c r="C47" s="3">
        <v>93</v>
      </c>
      <c r="D47" s="4" t="s">
        <v>1</v>
      </c>
      <c r="E47" s="3">
        <v>896</v>
      </c>
      <c r="F47" s="4" t="s">
        <v>1</v>
      </c>
      <c r="G47" s="3">
        <v>939</v>
      </c>
      <c r="H47" s="4" t="s">
        <v>1</v>
      </c>
      <c r="I47" s="4">
        <v>-4.5793397230000004</v>
      </c>
    </row>
    <row r="48" spans="1:9" x14ac:dyDescent="0.25">
      <c r="A48" t="s">
        <v>1</v>
      </c>
      <c r="B48" t="s">
        <v>38</v>
      </c>
      <c r="C48" s="3">
        <v>6643</v>
      </c>
      <c r="D48" s="4" t="s">
        <v>1</v>
      </c>
      <c r="E48" s="3">
        <v>49948</v>
      </c>
      <c r="F48" s="4" t="s">
        <v>1</v>
      </c>
      <c r="G48" s="3">
        <v>47950</v>
      </c>
      <c r="H48" s="4" t="s">
        <v>1</v>
      </c>
      <c r="I48" s="4">
        <v>4.1668404588000003</v>
      </c>
    </row>
    <row r="49" spans="4:8" x14ac:dyDescent="0.25">
      <c r="D49" s="4"/>
      <c r="F49" s="4"/>
      <c r="H49" s="4"/>
    </row>
    <row r="50" spans="4:8" x14ac:dyDescent="0.25">
      <c r="D50" s="4"/>
      <c r="F50" s="4"/>
      <c r="H50" s="4"/>
    </row>
    <row r="51" spans="4:8" x14ac:dyDescent="0.25">
      <c r="D51" s="4"/>
      <c r="F51" s="4"/>
      <c r="H51" s="4"/>
    </row>
    <row r="52" spans="4:8" x14ac:dyDescent="0.25">
      <c r="D52" s="4"/>
      <c r="F52" s="4"/>
      <c r="H52" s="4"/>
    </row>
  </sheetData>
  <pageMargins left="0.98425196850393704" right="0.39370078740157483" top="0.98425196850393704" bottom="0.59055118110236227" header="0.51181102362204722" footer="0.39370078740157483"/>
  <pageSetup paperSize="9" scale="84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E474B-8338-475F-A4D2-F7E36DFB8705}">
  <dimension ref="A1:X191"/>
  <sheetViews>
    <sheetView workbookViewId="0">
      <selection activeCell="AE13" sqref="AE13"/>
    </sheetView>
  </sheetViews>
  <sheetFormatPr defaultRowHeight="12.5" x14ac:dyDescent="0.25"/>
  <sheetData>
    <row r="1" spans="1:24" ht="14.5" x14ac:dyDescent="0.35">
      <c r="A1" s="12"/>
      <c r="B1" s="12"/>
      <c r="C1" s="1" t="s">
        <v>337</v>
      </c>
      <c r="D1" s="1"/>
      <c r="E1" s="1"/>
      <c r="F1" s="1"/>
      <c r="G1" s="1"/>
      <c r="H1" s="1"/>
      <c r="I1" s="1"/>
      <c r="J1" s="1"/>
      <c r="K1" s="31"/>
      <c r="L1" s="1"/>
      <c r="V1" s="31"/>
      <c r="X1" s="34"/>
    </row>
    <row r="2" spans="1:24" ht="14.5" x14ac:dyDescent="0.35">
      <c r="A2" s="15" t="s">
        <v>370</v>
      </c>
      <c r="B2" s="12"/>
      <c r="V2" s="31"/>
      <c r="X2" s="34"/>
    </row>
    <row r="3" spans="1:24" ht="14.5" x14ac:dyDescent="0.35">
      <c r="A3" s="12"/>
      <c r="B3" s="12"/>
      <c r="K3" s="31"/>
      <c r="L3" s="31"/>
      <c r="V3" s="31"/>
      <c r="X3" s="34"/>
    </row>
    <row r="4" spans="1:24" ht="15.5" x14ac:dyDescent="0.35">
      <c r="A4" s="35" t="s">
        <v>371</v>
      </c>
      <c r="B4" s="12"/>
      <c r="K4" s="31"/>
      <c r="L4" s="31"/>
      <c r="V4" s="31"/>
      <c r="X4" s="34"/>
    </row>
    <row r="5" spans="1:24" ht="14.5" x14ac:dyDescent="0.35">
      <c r="A5" s="36" t="s">
        <v>372</v>
      </c>
      <c r="B5" s="12"/>
      <c r="K5" s="31"/>
      <c r="L5" s="31"/>
      <c r="V5" s="31"/>
      <c r="X5" s="34"/>
    </row>
    <row r="6" spans="1:24" ht="14.5" x14ac:dyDescent="0.35">
      <c r="A6" s="36"/>
      <c r="B6" s="12"/>
      <c r="K6" s="31"/>
      <c r="L6" s="31"/>
      <c r="V6" s="31"/>
    </row>
    <row r="7" spans="1:24" ht="14.5" x14ac:dyDescent="0.35">
      <c r="A7" s="12" t="s">
        <v>373</v>
      </c>
      <c r="B7" s="12"/>
      <c r="K7" s="31"/>
      <c r="L7" s="31"/>
      <c r="V7" s="31"/>
    </row>
    <row r="8" spans="1:24" ht="14.5" x14ac:dyDescent="0.35">
      <c r="A8" s="36"/>
      <c r="B8" s="12"/>
      <c r="V8" s="31"/>
      <c r="W8" s="37"/>
    </row>
    <row r="9" spans="1:24" ht="14.5" x14ac:dyDescent="0.35">
      <c r="A9" s="38" t="s">
        <v>374</v>
      </c>
      <c r="B9" s="12"/>
      <c r="M9" s="38" t="s">
        <v>375</v>
      </c>
      <c r="V9" s="31"/>
    </row>
    <row r="10" spans="1:24" ht="14.5" x14ac:dyDescent="0.35">
      <c r="A10" s="39" t="s">
        <v>376</v>
      </c>
      <c r="B10" s="36"/>
      <c r="C10" s="39">
        <v>2026</v>
      </c>
      <c r="D10" s="39"/>
      <c r="E10" s="39"/>
      <c r="F10" s="39"/>
      <c r="G10" s="39"/>
      <c r="H10" s="39"/>
      <c r="I10" s="39"/>
      <c r="J10" s="39"/>
      <c r="M10" s="39" t="s">
        <v>376</v>
      </c>
      <c r="N10" s="31">
        <v>2026</v>
      </c>
      <c r="O10" s="31"/>
      <c r="P10" s="31"/>
      <c r="Q10" s="31"/>
      <c r="R10" s="31"/>
      <c r="S10" s="31"/>
      <c r="T10" s="31"/>
      <c r="U10" s="31"/>
      <c r="V10" s="31"/>
    </row>
    <row r="11" spans="1:24" ht="14.5" x14ac:dyDescent="0.35">
      <c r="A11" s="39" t="s">
        <v>377</v>
      </c>
      <c r="B11" s="12"/>
      <c r="C11" s="40" t="s">
        <v>378</v>
      </c>
      <c r="D11" s="40" t="s">
        <v>379</v>
      </c>
      <c r="E11" s="40" t="s">
        <v>380</v>
      </c>
      <c r="F11" s="40" t="s">
        <v>381</v>
      </c>
      <c r="G11" s="40" t="s">
        <v>382</v>
      </c>
      <c r="H11" s="40" t="s">
        <v>383</v>
      </c>
      <c r="I11" s="40" t="s">
        <v>384</v>
      </c>
      <c r="J11" s="23" t="s">
        <v>385</v>
      </c>
      <c r="K11" s="31" t="s">
        <v>12</v>
      </c>
      <c r="M11" s="41" t="s">
        <v>377</v>
      </c>
      <c r="N11" s="40" t="s">
        <v>378</v>
      </c>
      <c r="O11" s="40" t="s">
        <v>379</v>
      </c>
      <c r="P11" s="40" t="s">
        <v>380</v>
      </c>
      <c r="Q11" s="40" t="s">
        <v>381</v>
      </c>
      <c r="R11" s="40" t="s">
        <v>382</v>
      </c>
      <c r="S11" s="40" t="s">
        <v>383</v>
      </c>
      <c r="T11" s="40" t="s">
        <v>384</v>
      </c>
      <c r="U11" s="40" t="s">
        <v>385</v>
      </c>
      <c r="V11" s="31" t="s">
        <v>12</v>
      </c>
      <c r="W11" s="31" t="s">
        <v>386</v>
      </c>
    </row>
    <row r="12" spans="1:24" ht="14.5" x14ac:dyDescent="0.35">
      <c r="A12" s="39" t="s">
        <v>15</v>
      </c>
      <c r="B12" s="42" t="s">
        <v>387</v>
      </c>
      <c r="C12" s="40"/>
      <c r="D12" s="40"/>
      <c r="E12" s="40"/>
      <c r="F12" s="40"/>
      <c r="G12" s="40"/>
      <c r="H12" s="40"/>
      <c r="I12" s="40"/>
      <c r="J12" s="40"/>
      <c r="K12" s="31"/>
      <c r="M12" s="41"/>
      <c r="N12" s="40"/>
      <c r="O12" s="40"/>
      <c r="P12" s="40"/>
      <c r="Q12" s="40"/>
      <c r="R12" s="40"/>
      <c r="S12" s="40"/>
      <c r="T12" s="40"/>
      <c r="U12" s="40"/>
      <c r="V12" s="31"/>
      <c r="W12" s="31"/>
    </row>
    <row r="13" spans="1:24" ht="14.5" x14ac:dyDescent="0.35">
      <c r="A13" t="s">
        <v>388</v>
      </c>
      <c r="B13" t="s">
        <v>389</v>
      </c>
      <c r="C13">
        <v>0</v>
      </c>
      <c r="D13">
        <v>0</v>
      </c>
      <c r="E13">
        <v>0</v>
      </c>
      <c r="F13">
        <v>0</v>
      </c>
      <c r="G13">
        <v>3</v>
      </c>
      <c r="H13">
        <v>2</v>
      </c>
      <c r="I13">
        <v>0</v>
      </c>
      <c r="J13">
        <v>5</v>
      </c>
      <c r="K13" s="31">
        <v>10</v>
      </c>
      <c r="M13" t="s">
        <v>390</v>
      </c>
      <c r="N13">
        <v>224</v>
      </c>
      <c r="O13">
        <v>336</v>
      </c>
      <c r="P13">
        <v>592</v>
      </c>
      <c r="Q13">
        <v>91</v>
      </c>
      <c r="R13">
        <v>445</v>
      </c>
      <c r="S13">
        <v>496</v>
      </c>
      <c r="T13">
        <v>125</v>
      </c>
      <c r="U13">
        <v>106</v>
      </c>
      <c r="V13">
        <v>2415</v>
      </c>
      <c r="W13" s="43">
        <f>V13/$V$53</f>
        <v>9.9219391947411667E-2</v>
      </c>
      <c r="X13" s="30"/>
    </row>
    <row r="14" spans="1:24" ht="14.5" x14ac:dyDescent="0.35">
      <c r="B14" t="s">
        <v>391</v>
      </c>
      <c r="C14">
        <v>15</v>
      </c>
      <c r="D14">
        <v>9</v>
      </c>
      <c r="E14">
        <v>6</v>
      </c>
      <c r="F14">
        <v>10</v>
      </c>
      <c r="G14">
        <v>10</v>
      </c>
      <c r="H14">
        <v>21</v>
      </c>
      <c r="I14">
        <v>16</v>
      </c>
      <c r="J14">
        <v>12</v>
      </c>
      <c r="K14" s="31">
        <v>99</v>
      </c>
      <c r="M14" t="s">
        <v>345</v>
      </c>
      <c r="N14">
        <v>189</v>
      </c>
      <c r="O14">
        <v>246</v>
      </c>
      <c r="P14">
        <v>239</v>
      </c>
      <c r="Q14">
        <v>189</v>
      </c>
      <c r="R14">
        <v>354</v>
      </c>
      <c r="S14">
        <v>459</v>
      </c>
      <c r="T14">
        <v>327</v>
      </c>
      <c r="U14">
        <v>379</v>
      </c>
      <c r="V14">
        <v>2382</v>
      </c>
      <c r="W14" s="43">
        <f t="shared" ref="W14:W51" si="0">V14/$V$53</f>
        <v>9.786359901396878E-2</v>
      </c>
      <c r="X14" s="30"/>
    </row>
    <row r="15" spans="1:24" ht="14.5" x14ac:dyDescent="0.35">
      <c r="A15" t="s">
        <v>392</v>
      </c>
      <c r="B15" t="s">
        <v>393</v>
      </c>
      <c r="C15">
        <v>0</v>
      </c>
      <c r="D15">
        <v>0</v>
      </c>
      <c r="E15">
        <v>4</v>
      </c>
      <c r="F15">
        <v>1</v>
      </c>
      <c r="G15">
        <v>1</v>
      </c>
      <c r="H15">
        <v>1</v>
      </c>
      <c r="I15">
        <v>0</v>
      </c>
      <c r="J15">
        <v>1</v>
      </c>
      <c r="K15" s="31">
        <v>8</v>
      </c>
      <c r="M15" t="s">
        <v>346</v>
      </c>
      <c r="N15">
        <v>179</v>
      </c>
      <c r="O15">
        <v>181</v>
      </c>
      <c r="P15">
        <v>231</v>
      </c>
      <c r="Q15">
        <v>254</v>
      </c>
      <c r="R15">
        <v>382</v>
      </c>
      <c r="S15">
        <v>408</v>
      </c>
      <c r="T15">
        <v>275</v>
      </c>
      <c r="U15">
        <v>426</v>
      </c>
      <c r="V15">
        <v>2336</v>
      </c>
      <c r="W15" s="43">
        <f t="shared" si="0"/>
        <v>9.5973705834018083E-2</v>
      </c>
      <c r="X15" s="30"/>
    </row>
    <row r="16" spans="1:24" ht="14.5" x14ac:dyDescent="0.35">
      <c r="A16" t="s">
        <v>363</v>
      </c>
      <c r="B16" t="s">
        <v>394</v>
      </c>
      <c r="C16">
        <v>28</v>
      </c>
      <c r="D16">
        <v>22</v>
      </c>
      <c r="E16">
        <v>35</v>
      </c>
      <c r="F16">
        <v>46</v>
      </c>
      <c r="G16">
        <v>25</v>
      </c>
      <c r="H16">
        <v>42</v>
      </c>
      <c r="I16">
        <v>25</v>
      </c>
      <c r="J16">
        <v>13</v>
      </c>
      <c r="K16" s="31">
        <v>236</v>
      </c>
      <c r="M16" t="s">
        <v>395</v>
      </c>
      <c r="N16">
        <v>317</v>
      </c>
      <c r="O16">
        <v>241</v>
      </c>
      <c r="P16">
        <v>293</v>
      </c>
      <c r="Q16">
        <v>341</v>
      </c>
      <c r="R16">
        <v>279</v>
      </c>
      <c r="S16">
        <v>254</v>
      </c>
      <c r="T16">
        <v>199</v>
      </c>
      <c r="U16">
        <v>255</v>
      </c>
      <c r="V16">
        <v>2179</v>
      </c>
      <c r="W16" s="43">
        <f t="shared" si="0"/>
        <v>8.9523418241577654E-2</v>
      </c>
      <c r="X16" s="30"/>
    </row>
    <row r="17" spans="1:24" ht="14.5" x14ac:dyDescent="0.35">
      <c r="B17" t="s">
        <v>396</v>
      </c>
      <c r="C17">
        <v>0</v>
      </c>
      <c r="D17">
        <v>2</v>
      </c>
      <c r="E17">
        <v>0</v>
      </c>
      <c r="F17">
        <v>1</v>
      </c>
      <c r="G17">
        <v>2</v>
      </c>
      <c r="H17">
        <v>2</v>
      </c>
      <c r="I17">
        <v>2</v>
      </c>
      <c r="J17">
        <v>2</v>
      </c>
      <c r="K17" s="31">
        <v>11</v>
      </c>
      <c r="M17" t="s">
        <v>344</v>
      </c>
      <c r="N17">
        <v>248</v>
      </c>
      <c r="O17">
        <v>191</v>
      </c>
      <c r="P17">
        <v>294</v>
      </c>
      <c r="Q17">
        <v>293</v>
      </c>
      <c r="R17">
        <v>218</v>
      </c>
      <c r="S17">
        <v>125</v>
      </c>
      <c r="T17">
        <v>325</v>
      </c>
      <c r="U17">
        <v>316</v>
      </c>
      <c r="V17">
        <v>2010</v>
      </c>
      <c r="W17" s="43">
        <f t="shared" si="0"/>
        <v>8.2580115036976168E-2</v>
      </c>
      <c r="X17" s="30"/>
    </row>
    <row r="18" spans="1:24" ht="14.5" x14ac:dyDescent="0.35">
      <c r="B18" t="s">
        <v>397</v>
      </c>
      <c r="C18">
        <v>69</v>
      </c>
      <c r="D18">
        <v>68</v>
      </c>
      <c r="E18">
        <v>56</v>
      </c>
      <c r="F18">
        <v>53</v>
      </c>
      <c r="G18">
        <v>79</v>
      </c>
      <c r="H18">
        <v>30</v>
      </c>
      <c r="I18">
        <v>48</v>
      </c>
      <c r="J18">
        <v>90</v>
      </c>
      <c r="K18" s="31">
        <v>493</v>
      </c>
      <c r="M18" t="s">
        <v>215</v>
      </c>
      <c r="N18">
        <v>145</v>
      </c>
      <c r="O18">
        <v>95</v>
      </c>
      <c r="P18">
        <v>231</v>
      </c>
      <c r="Q18">
        <v>185</v>
      </c>
      <c r="R18">
        <v>179</v>
      </c>
      <c r="S18">
        <v>361</v>
      </c>
      <c r="T18">
        <v>408</v>
      </c>
      <c r="U18">
        <v>351</v>
      </c>
      <c r="V18">
        <v>1955</v>
      </c>
      <c r="W18" s="43">
        <f t="shared" si="0"/>
        <v>8.0320460147904685E-2</v>
      </c>
      <c r="X18" s="30"/>
    </row>
    <row r="19" spans="1:24" ht="14.5" x14ac:dyDescent="0.35">
      <c r="B19" t="s">
        <v>398</v>
      </c>
      <c r="C19">
        <v>48</v>
      </c>
      <c r="D19">
        <v>22</v>
      </c>
      <c r="E19">
        <v>56</v>
      </c>
      <c r="F19">
        <v>101</v>
      </c>
      <c r="G19">
        <v>68</v>
      </c>
      <c r="H19">
        <v>103</v>
      </c>
      <c r="I19">
        <v>90</v>
      </c>
      <c r="J19">
        <v>83</v>
      </c>
      <c r="K19" s="31">
        <v>571</v>
      </c>
      <c r="M19" t="s">
        <v>360</v>
      </c>
      <c r="N19">
        <v>307</v>
      </c>
      <c r="O19">
        <v>153</v>
      </c>
      <c r="P19">
        <v>233</v>
      </c>
      <c r="Q19">
        <v>211</v>
      </c>
      <c r="R19">
        <v>225</v>
      </c>
      <c r="S19">
        <v>215</v>
      </c>
      <c r="T19">
        <v>234</v>
      </c>
      <c r="U19">
        <v>238</v>
      </c>
      <c r="V19">
        <v>1816</v>
      </c>
      <c r="W19" s="43">
        <f t="shared" si="0"/>
        <v>7.4609695973705828E-2</v>
      </c>
      <c r="X19" s="30"/>
    </row>
    <row r="20" spans="1:24" ht="14.5" x14ac:dyDescent="0.35">
      <c r="B20" t="s">
        <v>399</v>
      </c>
      <c r="C20">
        <v>0</v>
      </c>
      <c r="D20">
        <v>1</v>
      </c>
      <c r="E20">
        <v>1</v>
      </c>
      <c r="F20">
        <v>0</v>
      </c>
      <c r="G20">
        <v>0</v>
      </c>
      <c r="H20">
        <v>1</v>
      </c>
      <c r="I20">
        <v>0</v>
      </c>
      <c r="J20">
        <v>0</v>
      </c>
      <c r="K20" s="31">
        <v>3</v>
      </c>
      <c r="M20" t="s">
        <v>363</v>
      </c>
      <c r="N20">
        <v>150</v>
      </c>
      <c r="O20">
        <v>118</v>
      </c>
      <c r="P20">
        <v>158</v>
      </c>
      <c r="Q20">
        <v>233</v>
      </c>
      <c r="R20">
        <v>189</v>
      </c>
      <c r="S20">
        <v>206</v>
      </c>
      <c r="T20">
        <v>182</v>
      </c>
      <c r="U20">
        <v>203</v>
      </c>
      <c r="V20">
        <v>1439</v>
      </c>
      <c r="W20" s="43">
        <f t="shared" si="0"/>
        <v>5.912078882497946E-2</v>
      </c>
      <c r="X20" s="30"/>
    </row>
    <row r="21" spans="1:24" ht="14.5" x14ac:dyDescent="0.35">
      <c r="B21" t="s">
        <v>400</v>
      </c>
      <c r="C21">
        <v>2</v>
      </c>
      <c r="D21">
        <v>0</v>
      </c>
      <c r="E21">
        <v>2</v>
      </c>
      <c r="F21">
        <v>5</v>
      </c>
      <c r="G21">
        <v>2</v>
      </c>
      <c r="H21">
        <v>1</v>
      </c>
      <c r="I21">
        <v>1</v>
      </c>
      <c r="J21">
        <v>0</v>
      </c>
      <c r="K21" s="31">
        <v>13</v>
      </c>
      <c r="M21" t="s">
        <v>349</v>
      </c>
      <c r="N21">
        <v>136</v>
      </c>
      <c r="O21">
        <v>112</v>
      </c>
      <c r="P21">
        <v>170</v>
      </c>
      <c r="Q21">
        <v>150</v>
      </c>
      <c r="R21">
        <v>160</v>
      </c>
      <c r="S21">
        <v>197</v>
      </c>
      <c r="T21">
        <v>225</v>
      </c>
      <c r="U21">
        <v>250</v>
      </c>
      <c r="V21">
        <v>1400</v>
      </c>
      <c r="W21" s="43">
        <f t="shared" si="0"/>
        <v>5.7518488085456038E-2</v>
      </c>
      <c r="X21" s="30"/>
    </row>
    <row r="22" spans="1:24" ht="14.5" x14ac:dyDescent="0.35">
      <c r="B22" t="s">
        <v>401</v>
      </c>
      <c r="C22">
        <v>3</v>
      </c>
      <c r="D22">
        <v>3</v>
      </c>
      <c r="E22">
        <v>8</v>
      </c>
      <c r="F22">
        <v>27</v>
      </c>
      <c r="G22">
        <v>13</v>
      </c>
      <c r="H22">
        <v>27</v>
      </c>
      <c r="I22">
        <v>16</v>
      </c>
      <c r="J22">
        <v>15</v>
      </c>
      <c r="K22" s="31">
        <v>112</v>
      </c>
      <c r="M22" t="s">
        <v>343</v>
      </c>
      <c r="N22">
        <v>117</v>
      </c>
      <c r="O22">
        <v>101</v>
      </c>
      <c r="P22">
        <v>143</v>
      </c>
      <c r="Q22">
        <v>140</v>
      </c>
      <c r="R22">
        <v>92</v>
      </c>
      <c r="S22">
        <v>90</v>
      </c>
      <c r="T22">
        <v>113</v>
      </c>
      <c r="U22">
        <v>155</v>
      </c>
      <c r="V22">
        <v>951</v>
      </c>
      <c r="W22" s="43">
        <f t="shared" si="0"/>
        <v>3.9071487263763353E-2</v>
      </c>
      <c r="X22" s="30"/>
    </row>
    <row r="23" spans="1:24" ht="14.5" x14ac:dyDescent="0.35">
      <c r="A23" t="s">
        <v>215</v>
      </c>
      <c r="B23" t="s">
        <v>402</v>
      </c>
      <c r="C23">
        <v>57</v>
      </c>
      <c r="D23">
        <v>34</v>
      </c>
      <c r="E23">
        <v>71</v>
      </c>
      <c r="F23">
        <v>76</v>
      </c>
      <c r="G23">
        <v>83</v>
      </c>
      <c r="H23">
        <v>140</v>
      </c>
      <c r="I23">
        <v>176</v>
      </c>
      <c r="J23">
        <v>141</v>
      </c>
      <c r="K23" s="31">
        <v>778</v>
      </c>
      <c r="M23" t="s">
        <v>403</v>
      </c>
      <c r="N23">
        <v>30</v>
      </c>
      <c r="O23">
        <v>54</v>
      </c>
      <c r="P23">
        <v>174</v>
      </c>
      <c r="Q23">
        <v>94</v>
      </c>
      <c r="R23">
        <v>113</v>
      </c>
      <c r="S23">
        <v>190</v>
      </c>
      <c r="T23">
        <v>72</v>
      </c>
      <c r="U23">
        <v>112</v>
      </c>
      <c r="V23">
        <v>839</v>
      </c>
      <c r="W23" s="43">
        <f t="shared" si="0"/>
        <v>3.4470008216926869E-2</v>
      </c>
      <c r="X23" s="30"/>
    </row>
    <row r="24" spans="1:24" ht="14.5" x14ac:dyDescent="0.35">
      <c r="B24" t="s">
        <v>404</v>
      </c>
      <c r="C24">
        <v>19</v>
      </c>
      <c r="D24">
        <v>7</v>
      </c>
      <c r="E24">
        <v>11</v>
      </c>
      <c r="F24">
        <v>3</v>
      </c>
      <c r="G24">
        <v>9</v>
      </c>
      <c r="H24">
        <v>8</v>
      </c>
      <c r="I24">
        <v>3</v>
      </c>
      <c r="J24">
        <v>4</v>
      </c>
      <c r="K24" s="31">
        <v>64</v>
      </c>
      <c r="M24" t="s">
        <v>269</v>
      </c>
      <c r="N24">
        <v>74</v>
      </c>
      <c r="O24">
        <v>51</v>
      </c>
      <c r="P24">
        <v>86</v>
      </c>
      <c r="Q24">
        <v>115</v>
      </c>
      <c r="R24">
        <v>105</v>
      </c>
      <c r="S24">
        <v>75</v>
      </c>
      <c r="T24">
        <v>96</v>
      </c>
      <c r="U24">
        <v>84</v>
      </c>
      <c r="V24">
        <v>686</v>
      </c>
      <c r="W24" s="43">
        <f t="shared" si="0"/>
        <v>2.818405916187346E-2</v>
      </c>
      <c r="X24" s="30"/>
    </row>
    <row r="25" spans="1:24" ht="14.5" x14ac:dyDescent="0.35">
      <c r="B25" t="s">
        <v>405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 s="31">
        <v>1</v>
      </c>
      <c r="M25" t="s">
        <v>406</v>
      </c>
      <c r="N25">
        <v>83</v>
      </c>
      <c r="O25">
        <v>57</v>
      </c>
      <c r="P25">
        <v>34</v>
      </c>
      <c r="Q25">
        <v>113</v>
      </c>
      <c r="R25">
        <v>127</v>
      </c>
      <c r="S25">
        <v>67</v>
      </c>
      <c r="T25">
        <v>45</v>
      </c>
      <c r="U25">
        <v>37</v>
      </c>
      <c r="V25">
        <v>563</v>
      </c>
      <c r="W25" s="43">
        <f t="shared" si="0"/>
        <v>2.3130649137222677E-2</v>
      </c>
      <c r="X25" s="30"/>
    </row>
    <row r="26" spans="1:24" ht="14.5" x14ac:dyDescent="0.35">
      <c r="B26" t="s">
        <v>407</v>
      </c>
      <c r="C26">
        <v>11</v>
      </c>
      <c r="D26">
        <v>14</v>
      </c>
      <c r="E26">
        <v>23</v>
      </c>
      <c r="F26">
        <v>13</v>
      </c>
      <c r="G26">
        <v>8</v>
      </c>
      <c r="H26">
        <v>7</v>
      </c>
      <c r="I26">
        <v>9</v>
      </c>
      <c r="J26">
        <v>13</v>
      </c>
      <c r="K26" s="31">
        <v>98</v>
      </c>
      <c r="M26" t="s">
        <v>359</v>
      </c>
      <c r="N26">
        <v>47</v>
      </c>
      <c r="O26">
        <v>47</v>
      </c>
      <c r="P26">
        <v>102</v>
      </c>
      <c r="Q26">
        <v>83</v>
      </c>
      <c r="R26">
        <v>69</v>
      </c>
      <c r="S26">
        <v>50</v>
      </c>
      <c r="T26">
        <v>43</v>
      </c>
      <c r="U26">
        <v>64</v>
      </c>
      <c r="V26">
        <v>505</v>
      </c>
      <c r="W26" s="43">
        <f t="shared" si="0"/>
        <v>2.074774034511093E-2</v>
      </c>
      <c r="X26" s="30"/>
    </row>
    <row r="27" spans="1:24" ht="14.5" x14ac:dyDescent="0.35">
      <c r="B27" t="s">
        <v>408</v>
      </c>
      <c r="C27">
        <v>41</v>
      </c>
      <c r="D27">
        <v>25</v>
      </c>
      <c r="E27">
        <v>56</v>
      </c>
      <c r="F27">
        <v>49</v>
      </c>
      <c r="G27">
        <v>32</v>
      </c>
      <c r="H27">
        <v>41</v>
      </c>
      <c r="I27">
        <v>53</v>
      </c>
      <c r="J27">
        <v>52</v>
      </c>
      <c r="K27" s="31">
        <v>349</v>
      </c>
      <c r="M27" t="s">
        <v>347</v>
      </c>
      <c r="N27">
        <v>62</v>
      </c>
      <c r="O27">
        <v>42</v>
      </c>
      <c r="P27">
        <v>101</v>
      </c>
      <c r="Q27">
        <v>27</v>
      </c>
      <c r="R27">
        <v>48</v>
      </c>
      <c r="S27">
        <v>78</v>
      </c>
      <c r="T27">
        <v>39</v>
      </c>
      <c r="U27">
        <v>70</v>
      </c>
      <c r="V27">
        <v>467</v>
      </c>
      <c r="W27" s="43">
        <f t="shared" si="0"/>
        <v>1.9186524239934263E-2</v>
      </c>
      <c r="X27" s="30"/>
    </row>
    <row r="28" spans="1:24" ht="14.5" x14ac:dyDescent="0.35">
      <c r="B28" t="s">
        <v>409</v>
      </c>
      <c r="C28">
        <v>17</v>
      </c>
      <c r="D28">
        <v>14</v>
      </c>
      <c r="E28">
        <v>22</v>
      </c>
      <c r="F28">
        <v>7</v>
      </c>
      <c r="G28">
        <v>20</v>
      </c>
      <c r="H28">
        <v>16</v>
      </c>
      <c r="I28">
        <v>13</v>
      </c>
      <c r="J28">
        <v>11</v>
      </c>
      <c r="K28" s="31">
        <v>120</v>
      </c>
      <c r="M28" t="s">
        <v>364</v>
      </c>
      <c r="N28">
        <v>25</v>
      </c>
      <c r="O28">
        <v>18</v>
      </c>
      <c r="P28">
        <v>50</v>
      </c>
      <c r="Q28">
        <v>41</v>
      </c>
      <c r="R28">
        <v>14</v>
      </c>
      <c r="S28">
        <v>41</v>
      </c>
      <c r="T28">
        <v>75</v>
      </c>
      <c r="U28">
        <v>86</v>
      </c>
      <c r="V28">
        <v>350</v>
      </c>
      <c r="W28" s="43">
        <f t="shared" si="0"/>
        <v>1.4379622021364009E-2</v>
      </c>
      <c r="X28" s="30"/>
    </row>
    <row r="29" spans="1:24" ht="14.5" x14ac:dyDescent="0.35">
      <c r="B29" t="s">
        <v>410</v>
      </c>
      <c r="C29">
        <v>0</v>
      </c>
      <c r="D29">
        <v>1</v>
      </c>
      <c r="E29">
        <v>48</v>
      </c>
      <c r="F29">
        <v>37</v>
      </c>
      <c r="G29">
        <v>27</v>
      </c>
      <c r="H29">
        <v>149</v>
      </c>
      <c r="I29">
        <v>154</v>
      </c>
      <c r="J29">
        <v>129</v>
      </c>
      <c r="K29" s="31">
        <v>545</v>
      </c>
      <c r="M29" t="s">
        <v>270</v>
      </c>
      <c r="N29">
        <v>16</v>
      </c>
      <c r="O29">
        <v>10</v>
      </c>
      <c r="P29">
        <v>27</v>
      </c>
      <c r="Q29">
        <v>35</v>
      </c>
      <c r="R29">
        <v>51</v>
      </c>
      <c r="S29">
        <v>46</v>
      </c>
      <c r="T29">
        <v>44</v>
      </c>
      <c r="U29">
        <v>49</v>
      </c>
      <c r="V29">
        <v>278</v>
      </c>
      <c r="W29" s="43">
        <f t="shared" si="0"/>
        <v>1.14215283483977E-2</v>
      </c>
      <c r="X29" s="30"/>
    </row>
    <row r="30" spans="1:24" ht="14.5" x14ac:dyDescent="0.35">
      <c r="A30" t="s">
        <v>269</v>
      </c>
      <c r="B30" t="s">
        <v>411</v>
      </c>
      <c r="C30">
        <v>0</v>
      </c>
      <c r="D30">
        <v>0</v>
      </c>
      <c r="E30">
        <v>8</v>
      </c>
      <c r="F30">
        <v>4</v>
      </c>
      <c r="G30">
        <v>1</v>
      </c>
      <c r="H30">
        <v>2</v>
      </c>
      <c r="I30">
        <v>11</v>
      </c>
      <c r="J30">
        <v>5</v>
      </c>
      <c r="K30" s="31">
        <v>31</v>
      </c>
      <c r="M30" t="s">
        <v>412</v>
      </c>
      <c r="N30">
        <v>21</v>
      </c>
      <c r="O30">
        <v>22</v>
      </c>
      <c r="P30">
        <v>25</v>
      </c>
      <c r="Q30">
        <v>18</v>
      </c>
      <c r="R30">
        <v>20</v>
      </c>
      <c r="S30">
        <v>41</v>
      </c>
      <c r="T30">
        <v>49</v>
      </c>
      <c r="U30">
        <v>27</v>
      </c>
      <c r="V30">
        <v>223</v>
      </c>
      <c r="W30" s="43">
        <f t="shared" si="0"/>
        <v>9.1618734593262117E-3</v>
      </c>
      <c r="X30" s="30"/>
    </row>
    <row r="31" spans="1:24" ht="14.5" x14ac:dyDescent="0.35">
      <c r="B31" t="s">
        <v>413</v>
      </c>
      <c r="C31">
        <v>2</v>
      </c>
      <c r="D31">
        <v>4</v>
      </c>
      <c r="E31">
        <v>2</v>
      </c>
      <c r="F31">
        <v>1</v>
      </c>
      <c r="G31">
        <v>8</v>
      </c>
      <c r="H31">
        <v>4</v>
      </c>
      <c r="I31">
        <v>1</v>
      </c>
      <c r="J31">
        <v>1</v>
      </c>
      <c r="K31" s="31">
        <v>23</v>
      </c>
      <c r="M31" t="s">
        <v>351</v>
      </c>
      <c r="N31">
        <v>5</v>
      </c>
      <c r="O31">
        <v>15</v>
      </c>
      <c r="P31">
        <v>41</v>
      </c>
      <c r="Q31">
        <v>12</v>
      </c>
      <c r="R31">
        <v>14</v>
      </c>
      <c r="S31">
        <v>41</v>
      </c>
      <c r="T31">
        <v>40</v>
      </c>
      <c r="U31">
        <v>14</v>
      </c>
      <c r="V31">
        <v>182</v>
      </c>
      <c r="W31" s="43">
        <f t="shared" si="0"/>
        <v>7.477403451109285E-3</v>
      </c>
      <c r="X31" s="30"/>
    </row>
    <row r="32" spans="1:24" ht="14.5" x14ac:dyDescent="0.35">
      <c r="B32" t="s">
        <v>414</v>
      </c>
      <c r="C32">
        <v>0</v>
      </c>
      <c r="D32">
        <v>0</v>
      </c>
      <c r="E32">
        <v>8</v>
      </c>
      <c r="F32">
        <v>12</v>
      </c>
      <c r="G32">
        <v>13</v>
      </c>
      <c r="H32">
        <v>22</v>
      </c>
      <c r="I32">
        <v>23</v>
      </c>
      <c r="J32">
        <v>28</v>
      </c>
      <c r="K32" s="31">
        <v>106</v>
      </c>
      <c r="M32" t="s">
        <v>415</v>
      </c>
      <c r="N32">
        <v>15</v>
      </c>
      <c r="O32">
        <v>9</v>
      </c>
      <c r="P32">
        <v>11</v>
      </c>
      <c r="Q32">
        <v>23</v>
      </c>
      <c r="R32">
        <v>42</v>
      </c>
      <c r="S32">
        <v>27</v>
      </c>
      <c r="T32">
        <v>21</v>
      </c>
      <c r="U32">
        <v>30</v>
      </c>
      <c r="V32">
        <v>178</v>
      </c>
      <c r="W32" s="43">
        <f t="shared" si="0"/>
        <v>7.3130649137222682E-3</v>
      </c>
      <c r="X32" s="30"/>
    </row>
    <row r="33" spans="1:24" ht="14.5" x14ac:dyDescent="0.35">
      <c r="B33" t="s">
        <v>416</v>
      </c>
      <c r="C33">
        <v>0</v>
      </c>
      <c r="D33">
        <v>0</v>
      </c>
      <c r="E33">
        <v>1</v>
      </c>
      <c r="F33">
        <v>0</v>
      </c>
      <c r="G33">
        <v>4</v>
      </c>
      <c r="H33">
        <v>0</v>
      </c>
      <c r="I33">
        <v>0</v>
      </c>
      <c r="J33">
        <v>0</v>
      </c>
      <c r="K33" s="31">
        <v>5</v>
      </c>
      <c r="M33" t="s">
        <v>348</v>
      </c>
      <c r="N33">
        <v>10</v>
      </c>
      <c r="O33">
        <v>10</v>
      </c>
      <c r="P33">
        <v>31</v>
      </c>
      <c r="Q33">
        <v>16</v>
      </c>
      <c r="R33">
        <v>20</v>
      </c>
      <c r="S33">
        <v>23</v>
      </c>
      <c r="T33">
        <v>27</v>
      </c>
      <c r="U33">
        <v>29</v>
      </c>
      <c r="V33">
        <v>166</v>
      </c>
      <c r="W33" s="43">
        <f t="shared" si="0"/>
        <v>6.820049301561216E-3</v>
      </c>
      <c r="X33" s="30"/>
    </row>
    <row r="34" spans="1:24" ht="14.5" x14ac:dyDescent="0.35">
      <c r="B34" t="s">
        <v>417</v>
      </c>
      <c r="C34">
        <v>15</v>
      </c>
      <c r="D34">
        <v>9</v>
      </c>
      <c r="E34">
        <v>16</v>
      </c>
      <c r="F34">
        <v>15</v>
      </c>
      <c r="G34">
        <v>17</v>
      </c>
      <c r="H34">
        <v>7</v>
      </c>
      <c r="I34">
        <v>11</v>
      </c>
      <c r="J34">
        <v>8</v>
      </c>
      <c r="K34" s="31">
        <v>98</v>
      </c>
      <c r="M34" t="s">
        <v>418</v>
      </c>
      <c r="N34">
        <v>15</v>
      </c>
      <c r="O34">
        <v>10</v>
      </c>
      <c r="P34">
        <v>9</v>
      </c>
      <c r="Q34">
        <v>22</v>
      </c>
      <c r="R34">
        <v>24</v>
      </c>
      <c r="S34">
        <v>25</v>
      </c>
      <c r="T34">
        <v>25</v>
      </c>
      <c r="U34">
        <v>36</v>
      </c>
      <c r="V34">
        <v>166</v>
      </c>
      <c r="W34" s="43">
        <f t="shared" si="0"/>
        <v>6.820049301561216E-3</v>
      </c>
      <c r="X34" s="30"/>
    </row>
    <row r="35" spans="1:24" ht="14.5" x14ac:dyDescent="0.35">
      <c r="B35" t="s">
        <v>419</v>
      </c>
      <c r="C35">
        <v>0</v>
      </c>
      <c r="D35">
        <v>0</v>
      </c>
      <c r="E35">
        <v>0</v>
      </c>
      <c r="F35">
        <v>1</v>
      </c>
      <c r="G35">
        <v>1</v>
      </c>
      <c r="H35">
        <v>0</v>
      </c>
      <c r="I35">
        <v>1</v>
      </c>
      <c r="J35">
        <v>1</v>
      </c>
      <c r="K35" s="31">
        <v>4</v>
      </c>
      <c r="M35" t="s">
        <v>350</v>
      </c>
      <c r="N35">
        <v>14</v>
      </c>
      <c r="O35">
        <v>7</v>
      </c>
      <c r="P35">
        <v>29</v>
      </c>
      <c r="Q35">
        <v>26</v>
      </c>
      <c r="R35">
        <v>25</v>
      </c>
      <c r="S35">
        <v>18</v>
      </c>
      <c r="T35">
        <v>10</v>
      </c>
      <c r="U35">
        <v>18</v>
      </c>
      <c r="V35">
        <v>147</v>
      </c>
      <c r="W35" s="43">
        <f t="shared" si="0"/>
        <v>6.0394412489728844E-3</v>
      </c>
      <c r="X35" s="30"/>
    </row>
    <row r="36" spans="1:24" ht="14.5" x14ac:dyDescent="0.35">
      <c r="B36" t="s">
        <v>420</v>
      </c>
      <c r="C36">
        <v>24</v>
      </c>
      <c r="D36">
        <v>13</v>
      </c>
      <c r="E36">
        <v>18</v>
      </c>
      <c r="F36">
        <v>27</v>
      </c>
      <c r="G36">
        <v>21</v>
      </c>
      <c r="H36">
        <v>13</v>
      </c>
      <c r="I36">
        <v>18</v>
      </c>
      <c r="J36">
        <v>9</v>
      </c>
      <c r="K36" s="31">
        <v>143</v>
      </c>
      <c r="M36" t="s">
        <v>421</v>
      </c>
      <c r="N36">
        <v>24</v>
      </c>
      <c r="O36">
        <v>12</v>
      </c>
      <c r="P36">
        <v>13</v>
      </c>
      <c r="Q36">
        <v>9</v>
      </c>
      <c r="R36">
        <v>18</v>
      </c>
      <c r="S36">
        <v>17</v>
      </c>
      <c r="T36">
        <v>24</v>
      </c>
      <c r="U36">
        <v>15</v>
      </c>
      <c r="V36">
        <v>132</v>
      </c>
      <c r="W36" s="43">
        <f t="shared" si="0"/>
        <v>5.4231717337715696E-3</v>
      </c>
      <c r="X36" s="30"/>
    </row>
    <row r="37" spans="1:24" ht="14.5" x14ac:dyDescent="0.35">
      <c r="B37" t="s">
        <v>422</v>
      </c>
      <c r="C37">
        <v>1</v>
      </c>
      <c r="D37">
        <v>2</v>
      </c>
      <c r="E37">
        <v>4</v>
      </c>
      <c r="F37">
        <v>9</v>
      </c>
      <c r="G37">
        <v>8</v>
      </c>
      <c r="H37">
        <v>2</v>
      </c>
      <c r="I37">
        <v>6</v>
      </c>
      <c r="J37">
        <v>14</v>
      </c>
      <c r="K37" s="31">
        <v>46</v>
      </c>
      <c r="M37" t="s">
        <v>423</v>
      </c>
      <c r="N37">
        <v>12</v>
      </c>
      <c r="O37">
        <v>7</v>
      </c>
      <c r="P37">
        <v>17</v>
      </c>
      <c r="Q37">
        <v>4</v>
      </c>
      <c r="R37">
        <v>16</v>
      </c>
      <c r="S37">
        <v>22</v>
      </c>
      <c r="T37">
        <v>28</v>
      </c>
      <c r="U37">
        <v>24</v>
      </c>
      <c r="V37">
        <v>130</v>
      </c>
      <c r="W37" s="43">
        <f t="shared" si="0"/>
        <v>5.3410024650780612E-3</v>
      </c>
      <c r="X37" s="30"/>
    </row>
    <row r="38" spans="1:24" ht="14.5" x14ac:dyDescent="0.35">
      <c r="B38" t="s">
        <v>424</v>
      </c>
      <c r="C38">
        <v>30</v>
      </c>
      <c r="D38">
        <v>23</v>
      </c>
      <c r="E38">
        <v>26</v>
      </c>
      <c r="F38">
        <v>40</v>
      </c>
      <c r="G38">
        <v>30</v>
      </c>
      <c r="H38">
        <v>23</v>
      </c>
      <c r="I38">
        <v>22</v>
      </c>
      <c r="J38">
        <v>18</v>
      </c>
      <c r="K38" s="31">
        <v>212</v>
      </c>
      <c r="M38" t="s">
        <v>425</v>
      </c>
      <c r="N38">
        <v>2</v>
      </c>
      <c r="O38">
        <v>24</v>
      </c>
      <c r="P38">
        <v>14</v>
      </c>
      <c r="Q38">
        <v>14</v>
      </c>
      <c r="R38">
        <v>16</v>
      </c>
      <c r="S38">
        <v>22</v>
      </c>
      <c r="T38">
        <v>13</v>
      </c>
      <c r="U38">
        <v>13</v>
      </c>
      <c r="V38">
        <v>118</v>
      </c>
      <c r="W38" s="43">
        <f t="shared" si="0"/>
        <v>4.847986852917009E-3</v>
      </c>
      <c r="X38" s="30"/>
    </row>
    <row r="39" spans="1:24" ht="14.5" x14ac:dyDescent="0.35">
      <c r="B39" t="s">
        <v>426</v>
      </c>
      <c r="C39">
        <v>2</v>
      </c>
      <c r="D39">
        <v>0</v>
      </c>
      <c r="E39">
        <v>3</v>
      </c>
      <c r="F39">
        <v>6</v>
      </c>
      <c r="G39">
        <v>2</v>
      </c>
      <c r="H39">
        <v>2</v>
      </c>
      <c r="I39">
        <v>3</v>
      </c>
      <c r="J39">
        <v>0</v>
      </c>
      <c r="K39" s="31">
        <v>18</v>
      </c>
      <c r="M39" t="s">
        <v>388</v>
      </c>
      <c r="N39">
        <v>15</v>
      </c>
      <c r="O39">
        <v>9</v>
      </c>
      <c r="P39">
        <v>6</v>
      </c>
      <c r="Q39">
        <v>10</v>
      </c>
      <c r="R39">
        <v>13</v>
      </c>
      <c r="S39">
        <v>23</v>
      </c>
      <c r="T39">
        <v>16</v>
      </c>
      <c r="U39">
        <v>17</v>
      </c>
      <c r="V39">
        <v>109</v>
      </c>
      <c r="W39" s="43">
        <f t="shared" si="0"/>
        <v>4.4782251437962203E-3</v>
      </c>
      <c r="X39" s="30"/>
    </row>
    <row r="40" spans="1:24" ht="14.5" x14ac:dyDescent="0.35">
      <c r="A40" t="s">
        <v>348</v>
      </c>
      <c r="B40" t="s">
        <v>427</v>
      </c>
      <c r="C40">
        <v>3</v>
      </c>
      <c r="D40">
        <v>2</v>
      </c>
      <c r="E40">
        <v>10</v>
      </c>
      <c r="F40">
        <v>6</v>
      </c>
      <c r="G40">
        <v>12</v>
      </c>
      <c r="H40">
        <v>7</v>
      </c>
      <c r="I40">
        <v>5</v>
      </c>
      <c r="J40">
        <v>4</v>
      </c>
      <c r="K40" s="31">
        <v>49</v>
      </c>
      <c r="M40" t="s">
        <v>352</v>
      </c>
      <c r="N40">
        <v>14</v>
      </c>
      <c r="O40">
        <v>9</v>
      </c>
      <c r="P40">
        <v>7</v>
      </c>
      <c r="Q40">
        <v>12</v>
      </c>
      <c r="R40">
        <v>22</v>
      </c>
      <c r="S40">
        <v>11</v>
      </c>
      <c r="T40">
        <v>10</v>
      </c>
      <c r="U40">
        <v>11</v>
      </c>
      <c r="V40">
        <v>96</v>
      </c>
      <c r="W40" s="43">
        <f t="shared" si="0"/>
        <v>3.944124897288414E-3</v>
      </c>
      <c r="X40" s="30"/>
    </row>
    <row r="41" spans="1:24" ht="14.5" x14ac:dyDescent="0.35">
      <c r="B41" t="s">
        <v>428</v>
      </c>
      <c r="C41">
        <v>0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 s="31">
        <v>1</v>
      </c>
      <c r="M41" t="s">
        <v>429</v>
      </c>
      <c r="N41">
        <v>1</v>
      </c>
      <c r="O41">
        <v>0</v>
      </c>
      <c r="P41">
        <v>0</v>
      </c>
      <c r="Q41">
        <v>3</v>
      </c>
      <c r="R41">
        <v>27</v>
      </c>
      <c r="S41">
        <v>11</v>
      </c>
      <c r="T41">
        <v>5</v>
      </c>
      <c r="U41">
        <v>7</v>
      </c>
      <c r="V41">
        <v>54</v>
      </c>
      <c r="W41" s="43">
        <f t="shared" si="0"/>
        <v>2.2185702547247331E-3</v>
      </c>
      <c r="X41" s="30"/>
    </row>
    <row r="42" spans="1:24" ht="14.5" x14ac:dyDescent="0.35">
      <c r="B42" t="s">
        <v>430</v>
      </c>
      <c r="C42">
        <v>7</v>
      </c>
      <c r="D42">
        <v>8</v>
      </c>
      <c r="E42">
        <v>21</v>
      </c>
      <c r="F42">
        <v>9</v>
      </c>
      <c r="G42">
        <v>6</v>
      </c>
      <c r="H42">
        <v>16</v>
      </c>
      <c r="I42">
        <v>22</v>
      </c>
      <c r="J42">
        <v>25</v>
      </c>
      <c r="K42" s="31">
        <v>114</v>
      </c>
      <c r="M42" t="s">
        <v>431</v>
      </c>
      <c r="N42">
        <v>0</v>
      </c>
      <c r="O42">
        <v>0</v>
      </c>
      <c r="P42">
        <v>0</v>
      </c>
      <c r="Q42">
        <v>3</v>
      </c>
      <c r="R42">
        <v>0</v>
      </c>
      <c r="S42">
        <v>1</v>
      </c>
      <c r="T42">
        <v>12</v>
      </c>
      <c r="U42">
        <v>1</v>
      </c>
      <c r="V42">
        <v>17</v>
      </c>
      <c r="W42" s="43">
        <f t="shared" si="0"/>
        <v>6.984387838948233E-4</v>
      </c>
      <c r="X42" s="30"/>
    </row>
    <row r="43" spans="1:24" ht="14.5" x14ac:dyDescent="0.35">
      <c r="B43" t="s">
        <v>432</v>
      </c>
      <c r="C43">
        <v>0</v>
      </c>
      <c r="D43">
        <v>0</v>
      </c>
      <c r="E43">
        <v>0</v>
      </c>
      <c r="F43">
        <v>0</v>
      </c>
      <c r="G43">
        <v>2</v>
      </c>
      <c r="H43">
        <v>0</v>
      </c>
      <c r="I43">
        <v>0</v>
      </c>
      <c r="J43">
        <v>0</v>
      </c>
      <c r="K43" s="31">
        <v>2</v>
      </c>
      <c r="M43" t="s">
        <v>433</v>
      </c>
      <c r="N43">
        <v>0</v>
      </c>
      <c r="O43">
        <v>0</v>
      </c>
      <c r="P43">
        <v>2</v>
      </c>
      <c r="Q43">
        <v>3</v>
      </c>
      <c r="R43">
        <v>1</v>
      </c>
      <c r="S43">
        <v>2</v>
      </c>
      <c r="T43">
        <v>4</v>
      </c>
      <c r="U43">
        <v>1</v>
      </c>
      <c r="V43">
        <v>13</v>
      </c>
      <c r="W43" s="43">
        <f t="shared" si="0"/>
        <v>5.3410024650780606E-4</v>
      </c>
      <c r="X43" s="30"/>
    </row>
    <row r="44" spans="1:24" ht="14.5" x14ac:dyDescent="0.35">
      <c r="A44" t="s">
        <v>364</v>
      </c>
      <c r="B44" t="s">
        <v>434</v>
      </c>
      <c r="C44">
        <v>12</v>
      </c>
      <c r="D44">
        <v>10</v>
      </c>
      <c r="E44">
        <v>13</v>
      </c>
      <c r="F44">
        <v>12</v>
      </c>
      <c r="G44">
        <v>2</v>
      </c>
      <c r="H44">
        <v>4</v>
      </c>
      <c r="I44">
        <v>22</v>
      </c>
      <c r="J44">
        <v>13</v>
      </c>
      <c r="K44" s="31">
        <v>88</v>
      </c>
      <c r="M44" t="s">
        <v>435</v>
      </c>
      <c r="N44">
        <v>0</v>
      </c>
      <c r="O44">
        <v>0</v>
      </c>
      <c r="P44">
        <v>0</v>
      </c>
      <c r="Q44">
        <v>11</v>
      </c>
      <c r="R44">
        <v>0</v>
      </c>
      <c r="S44">
        <v>0</v>
      </c>
      <c r="T44">
        <v>0</v>
      </c>
      <c r="U44">
        <v>0</v>
      </c>
      <c r="V44">
        <v>11</v>
      </c>
      <c r="W44" s="43">
        <f t="shared" si="0"/>
        <v>4.5193097781429743E-4</v>
      </c>
      <c r="X44" s="30"/>
    </row>
    <row r="45" spans="1:24" ht="14.5" x14ac:dyDescent="0.35">
      <c r="B45" t="s">
        <v>436</v>
      </c>
      <c r="C45">
        <v>0</v>
      </c>
      <c r="D45">
        <v>0</v>
      </c>
      <c r="E45">
        <v>0</v>
      </c>
      <c r="F45">
        <v>0</v>
      </c>
      <c r="G45">
        <v>0</v>
      </c>
      <c r="H45">
        <v>19</v>
      </c>
      <c r="I45">
        <v>41</v>
      </c>
      <c r="J45">
        <v>62</v>
      </c>
      <c r="K45" s="31">
        <v>122</v>
      </c>
      <c r="M45" t="s">
        <v>392</v>
      </c>
      <c r="N45">
        <v>0</v>
      </c>
      <c r="O45">
        <v>0</v>
      </c>
      <c r="P45">
        <v>4</v>
      </c>
      <c r="Q45">
        <v>1</v>
      </c>
      <c r="R45">
        <v>1</v>
      </c>
      <c r="S45">
        <v>1</v>
      </c>
      <c r="T45">
        <v>0</v>
      </c>
      <c r="U45">
        <v>1</v>
      </c>
      <c r="V45">
        <v>8</v>
      </c>
      <c r="W45" s="43">
        <f t="shared" si="0"/>
        <v>3.286770747740345E-4</v>
      </c>
      <c r="X45" s="30"/>
    </row>
    <row r="46" spans="1:24" ht="14.5" x14ac:dyDescent="0.35">
      <c r="B46" t="s">
        <v>437</v>
      </c>
      <c r="C46">
        <v>13</v>
      </c>
      <c r="D46">
        <v>8</v>
      </c>
      <c r="E46">
        <v>37</v>
      </c>
      <c r="F46">
        <v>29</v>
      </c>
      <c r="G46">
        <v>12</v>
      </c>
      <c r="H46">
        <v>18</v>
      </c>
      <c r="I46">
        <v>12</v>
      </c>
      <c r="J46">
        <v>11</v>
      </c>
      <c r="K46" s="31">
        <v>140</v>
      </c>
      <c r="M46" t="s">
        <v>355</v>
      </c>
      <c r="N46">
        <v>5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5</v>
      </c>
      <c r="W46" s="43">
        <f t="shared" si="0"/>
        <v>2.0542317173377156E-4</v>
      </c>
      <c r="X46" s="30"/>
    </row>
    <row r="47" spans="1:24" ht="14.5" x14ac:dyDescent="0.35">
      <c r="A47" t="s">
        <v>433</v>
      </c>
      <c r="B47" t="s">
        <v>438</v>
      </c>
      <c r="C47">
        <v>0</v>
      </c>
      <c r="D47">
        <v>0</v>
      </c>
      <c r="E47">
        <v>2</v>
      </c>
      <c r="F47">
        <v>1</v>
      </c>
      <c r="G47">
        <v>0</v>
      </c>
      <c r="H47">
        <v>0</v>
      </c>
      <c r="I47">
        <v>1</v>
      </c>
      <c r="J47">
        <v>0</v>
      </c>
      <c r="K47" s="31">
        <v>4</v>
      </c>
      <c r="M47" t="s">
        <v>308</v>
      </c>
      <c r="N47">
        <v>0</v>
      </c>
      <c r="O47">
        <v>1</v>
      </c>
      <c r="P47">
        <v>1</v>
      </c>
      <c r="Q47">
        <v>0</v>
      </c>
      <c r="R47">
        <v>0</v>
      </c>
      <c r="S47">
        <v>0</v>
      </c>
      <c r="T47">
        <v>2</v>
      </c>
      <c r="U47">
        <v>0</v>
      </c>
      <c r="V47">
        <v>4</v>
      </c>
      <c r="W47" s="43">
        <f t="shared" si="0"/>
        <v>1.6433853738701725E-4</v>
      </c>
      <c r="X47" s="30"/>
    </row>
    <row r="48" spans="1:24" ht="14.5" x14ac:dyDescent="0.35">
      <c r="B48" t="s">
        <v>439</v>
      </c>
      <c r="C48">
        <v>0</v>
      </c>
      <c r="D48">
        <v>0</v>
      </c>
      <c r="E48">
        <v>0</v>
      </c>
      <c r="F48">
        <v>2</v>
      </c>
      <c r="G48">
        <v>1</v>
      </c>
      <c r="H48">
        <v>2</v>
      </c>
      <c r="I48">
        <v>3</v>
      </c>
      <c r="J48">
        <v>1</v>
      </c>
      <c r="K48" s="31">
        <v>9</v>
      </c>
      <c r="M48" t="s">
        <v>353</v>
      </c>
      <c r="N48">
        <v>2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3</v>
      </c>
      <c r="W48" s="43">
        <f t="shared" si="0"/>
        <v>1.2325390304026294E-4</v>
      </c>
      <c r="X48" s="30"/>
    </row>
    <row r="49" spans="1:24" ht="14.5" x14ac:dyDescent="0.35">
      <c r="A49" t="s">
        <v>353</v>
      </c>
      <c r="B49" t="s">
        <v>440</v>
      </c>
      <c r="C49">
        <v>2</v>
      </c>
      <c r="D49">
        <v>0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 s="31">
        <v>3</v>
      </c>
      <c r="M49" t="s">
        <v>441</v>
      </c>
      <c r="N49">
        <v>1</v>
      </c>
      <c r="O49">
        <v>1</v>
      </c>
      <c r="P49">
        <v>0</v>
      </c>
      <c r="Q49">
        <v>1</v>
      </c>
      <c r="R49">
        <v>0</v>
      </c>
      <c r="S49">
        <v>0</v>
      </c>
      <c r="T49">
        <v>0</v>
      </c>
      <c r="U49">
        <v>0</v>
      </c>
      <c r="V49">
        <v>3</v>
      </c>
      <c r="W49" s="43">
        <f t="shared" si="0"/>
        <v>1.2325390304026294E-4</v>
      </c>
      <c r="X49" s="30"/>
    </row>
    <row r="50" spans="1:24" ht="14.5" x14ac:dyDescent="0.35">
      <c r="A50" t="s">
        <v>343</v>
      </c>
      <c r="B50" t="s">
        <v>442</v>
      </c>
      <c r="C50">
        <v>35</v>
      </c>
      <c r="D50">
        <v>34</v>
      </c>
      <c r="E50">
        <v>50</v>
      </c>
      <c r="F50">
        <v>35</v>
      </c>
      <c r="G50">
        <v>20</v>
      </c>
      <c r="H50">
        <v>20</v>
      </c>
      <c r="I50">
        <v>24</v>
      </c>
      <c r="J50">
        <v>45</v>
      </c>
      <c r="K50" s="31">
        <v>263</v>
      </c>
      <c r="M50" t="s">
        <v>443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2</v>
      </c>
      <c r="V50">
        <v>2</v>
      </c>
      <c r="W50" s="43">
        <f t="shared" si="0"/>
        <v>8.2169268693508624E-5</v>
      </c>
      <c r="X50" s="30"/>
    </row>
    <row r="51" spans="1:24" ht="14.5" x14ac:dyDescent="0.35">
      <c r="B51" t="s">
        <v>444</v>
      </c>
      <c r="C51">
        <v>53</v>
      </c>
      <c r="D51">
        <v>35</v>
      </c>
      <c r="E51">
        <v>64</v>
      </c>
      <c r="F51">
        <v>76</v>
      </c>
      <c r="G51">
        <v>46</v>
      </c>
      <c r="H51">
        <v>39</v>
      </c>
      <c r="I51">
        <v>48</v>
      </c>
      <c r="J51">
        <v>77</v>
      </c>
      <c r="K51" s="31">
        <v>438</v>
      </c>
      <c r="M51" t="s">
        <v>445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U51">
        <v>0</v>
      </c>
      <c r="V51">
        <v>1</v>
      </c>
      <c r="W51" s="43">
        <f t="shared" si="0"/>
        <v>4.1084634346754312E-5</v>
      </c>
      <c r="X51" s="30"/>
    </row>
    <row r="52" spans="1:24" ht="14.5" x14ac:dyDescent="0.35">
      <c r="B52" t="s">
        <v>446</v>
      </c>
      <c r="C52">
        <v>10</v>
      </c>
      <c r="D52">
        <v>9</v>
      </c>
      <c r="E52">
        <v>7</v>
      </c>
      <c r="F52">
        <v>6</v>
      </c>
      <c r="G52">
        <v>7</v>
      </c>
      <c r="H52">
        <v>11</v>
      </c>
      <c r="I52">
        <v>14</v>
      </c>
      <c r="J52">
        <v>8</v>
      </c>
      <c r="K52" s="31">
        <v>72</v>
      </c>
      <c r="M52" t="s">
        <v>447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1</v>
      </c>
      <c r="W52" s="43">
        <f>V52/$V$53</f>
        <v>4.1084634346754312E-5</v>
      </c>
    </row>
    <row r="53" spans="1:24" ht="14.5" x14ac:dyDescent="0.35">
      <c r="B53" t="s">
        <v>448</v>
      </c>
      <c r="C53">
        <v>15</v>
      </c>
      <c r="D53">
        <v>17</v>
      </c>
      <c r="E53">
        <v>19</v>
      </c>
      <c r="F53">
        <v>12</v>
      </c>
      <c r="G53">
        <v>11</v>
      </c>
      <c r="H53">
        <v>13</v>
      </c>
      <c r="I53">
        <v>16</v>
      </c>
      <c r="J53">
        <v>14</v>
      </c>
      <c r="K53" s="31">
        <v>117</v>
      </c>
      <c r="M53" s="42" t="s">
        <v>12</v>
      </c>
      <c r="N53" s="31">
        <v>2505</v>
      </c>
      <c r="O53" s="31">
        <v>2189</v>
      </c>
      <c r="P53" s="31">
        <v>3368</v>
      </c>
      <c r="Q53" s="31">
        <v>2784</v>
      </c>
      <c r="R53" s="31">
        <v>3309</v>
      </c>
      <c r="S53" s="31">
        <v>3644</v>
      </c>
      <c r="T53" s="31">
        <v>3114</v>
      </c>
      <c r="U53" s="31">
        <v>3427</v>
      </c>
      <c r="V53" s="31">
        <v>24340</v>
      </c>
      <c r="W53" s="43"/>
      <c r="X53" s="31"/>
    </row>
    <row r="54" spans="1:24" ht="14.5" x14ac:dyDescent="0.35">
      <c r="B54" t="s">
        <v>449</v>
      </c>
      <c r="C54">
        <v>3</v>
      </c>
      <c r="D54">
        <v>3</v>
      </c>
      <c r="E54">
        <v>2</v>
      </c>
      <c r="F54">
        <v>5</v>
      </c>
      <c r="G54">
        <v>3</v>
      </c>
      <c r="H54">
        <v>1</v>
      </c>
      <c r="I54">
        <v>6</v>
      </c>
      <c r="J54">
        <v>1</v>
      </c>
      <c r="K54" s="31">
        <v>24</v>
      </c>
      <c r="M54" s="10"/>
      <c r="N54" s="16"/>
      <c r="O54" s="16"/>
      <c r="P54" s="16"/>
      <c r="Q54" s="16"/>
      <c r="R54" s="16"/>
      <c r="S54" s="16"/>
      <c r="T54" s="16"/>
      <c r="U54" s="16"/>
      <c r="V54" s="32"/>
      <c r="W54" s="43"/>
    </row>
    <row r="55" spans="1:24" ht="14.5" x14ac:dyDescent="0.35">
      <c r="B55" t="s">
        <v>450</v>
      </c>
      <c r="C55">
        <v>1</v>
      </c>
      <c r="D55">
        <v>3</v>
      </c>
      <c r="E55">
        <v>0</v>
      </c>
      <c r="F55">
        <v>0</v>
      </c>
      <c r="G55">
        <v>1</v>
      </c>
      <c r="H55">
        <v>4</v>
      </c>
      <c r="I55">
        <v>3</v>
      </c>
      <c r="J55">
        <v>5</v>
      </c>
      <c r="K55" s="31">
        <v>17</v>
      </c>
      <c r="M55" s="10"/>
      <c r="V55" s="32"/>
      <c r="W55" s="43"/>
    </row>
    <row r="56" spans="1:24" ht="14.5" x14ac:dyDescent="0.35">
      <c r="B56" t="s">
        <v>451</v>
      </c>
      <c r="C56">
        <v>0</v>
      </c>
      <c r="D56">
        <v>0</v>
      </c>
      <c r="E56">
        <v>1</v>
      </c>
      <c r="F56">
        <v>5</v>
      </c>
      <c r="G56">
        <v>4</v>
      </c>
      <c r="H56">
        <v>2</v>
      </c>
      <c r="I56">
        <v>2</v>
      </c>
      <c r="J56">
        <v>5</v>
      </c>
      <c r="K56" s="31">
        <v>19</v>
      </c>
      <c r="M56" s="10"/>
      <c r="N56" s="16"/>
      <c r="O56" s="16"/>
      <c r="P56" s="16"/>
      <c r="Q56" s="16"/>
      <c r="R56" s="16"/>
      <c r="S56" s="16"/>
      <c r="T56" s="16"/>
      <c r="U56" s="16"/>
      <c r="V56" s="32"/>
      <c r="W56" s="43"/>
    </row>
    <row r="57" spans="1:24" ht="14.5" x14ac:dyDescent="0.35">
      <c r="B57" t="s">
        <v>452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 s="31">
        <v>1</v>
      </c>
      <c r="M57" s="10"/>
      <c r="N57" s="16"/>
      <c r="O57" s="16"/>
      <c r="P57" s="16"/>
      <c r="Q57" s="16"/>
      <c r="R57" s="16"/>
      <c r="S57" s="16"/>
      <c r="T57" s="16"/>
      <c r="U57" s="16"/>
      <c r="V57" s="32"/>
      <c r="W57" s="43"/>
    </row>
    <row r="58" spans="1:24" ht="14.5" x14ac:dyDescent="0.35">
      <c r="A58" t="s">
        <v>359</v>
      </c>
      <c r="B58" t="s">
        <v>453</v>
      </c>
      <c r="C58">
        <v>13</v>
      </c>
      <c r="D58">
        <v>19</v>
      </c>
      <c r="E58">
        <v>74</v>
      </c>
      <c r="F58">
        <v>54</v>
      </c>
      <c r="G58">
        <v>34</v>
      </c>
      <c r="H58">
        <v>19</v>
      </c>
      <c r="I58">
        <v>22</v>
      </c>
      <c r="J58">
        <v>32</v>
      </c>
      <c r="K58" s="31">
        <v>267</v>
      </c>
      <c r="M58" s="10"/>
      <c r="N58" s="16"/>
      <c r="O58" s="16"/>
      <c r="P58" s="16"/>
      <c r="Q58" s="16"/>
      <c r="R58" s="16"/>
      <c r="S58" s="16"/>
      <c r="T58" s="16"/>
      <c r="U58" s="16"/>
      <c r="V58" s="32"/>
      <c r="W58" s="43"/>
    </row>
    <row r="59" spans="1:24" ht="14.5" x14ac:dyDescent="0.35">
      <c r="B59" t="s">
        <v>454</v>
      </c>
      <c r="C59">
        <v>8</v>
      </c>
      <c r="D59">
        <v>3</v>
      </c>
      <c r="E59">
        <v>3</v>
      </c>
      <c r="F59">
        <v>1</v>
      </c>
      <c r="G59">
        <v>1</v>
      </c>
      <c r="H59">
        <v>0</v>
      </c>
      <c r="I59">
        <v>2</v>
      </c>
      <c r="J59">
        <v>3</v>
      </c>
      <c r="K59" s="31">
        <v>21</v>
      </c>
      <c r="M59" s="10"/>
      <c r="N59" s="16"/>
      <c r="O59" s="16"/>
      <c r="P59" s="16"/>
      <c r="Q59" s="16"/>
      <c r="R59" s="16"/>
      <c r="S59" s="16"/>
      <c r="T59" s="16"/>
      <c r="U59" s="16"/>
      <c r="V59" s="32"/>
      <c r="W59" s="43"/>
    </row>
    <row r="60" spans="1:24" ht="14.5" x14ac:dyDescent="0.35">
      <c r="B60" t="s">
        <v>455</v>
      </c>
      <c r="C60">
        <v>17</v>
      </c>
      <c r="D60">
        <v>15</v>
      </c>
      <c r="E60">
        <v>11</v>
      </c>
      <c r="F60">
        <v>14</v>
      </c>
      <c r="G60">
        <v>16</v>
      </c>
      <c r="H60">
        <v>18</v>
      </c>
      <c r="I60">
        <v>9</v>
      </c>
      <c r="J60">
        <v>14</v>
      </c>
      <c r="K60" s="31">
        <v>114</v>
      </c>
      <c r="M60" s="10"/>
      <c r="N60" s="16"/>
      <c r="O60" s="16"/>
      <c r="P60" s="16"/>
      <c r="Q60" s="16"/>
      <c r="R60" s="16"/>
      <c r="S60" s="16"/>
      <c r="T60" s="16"/>
      <c r="U60" s="16"/>
      <c r="V60" s="32"/>
      <c r="W60" s="43"/>
    </row>
    <row r="61" spans="1:24" ht="14.5" x14ac:dyDescent="0.35">
      <c r="B61" t="s">
        <v>456</v>
      </c>
      <c r="C61">
        <v>1</v>
      </c>
      <c r="D61">
        <v>0</v>
      </c>
      <c r="E61">
        <v>2</v>
      </c>
      <c r="F61">
        <v>5</v>
      </c>
      <c r="G61">
        <v>14</v>
      </c>
      <c r="H61">
        <v>12</v>
      </c>
      <c r="I61">
        <v>5</v>
      </c>
      <c r="J61">
        <v>14</v>
      </c>
      <c r="K61" s="31">
        <v>53</v>
      </c>
      <c r="M61" s="39"/>
      <c r="N61" s="32"/>
      <c r="O61" s="32"/>
      <c r="P61" s="32"/>
      <c r="Q61" s="32"/>
      <c r="R61" s="32"/>
      <c r="S61" s="32"/>
      <c r="T61" s="32"/>
      <c r="U61" s="32"/>
      <c r="V61" s="32"/>
      <c r="W61" s="43"/>
    </row>
    <row r="62" spans="1:24" ht="14.5" x14ac:dyDescent="0.35">
      <c r="B62" t="s">
        <v>457</v>
      </c>
      <c r="C62">
        <v>8</v>
      </c>
      <c r="D62">
        <v>10</v>
      </c>
      <c r="E62">
        <v>12</v>
      </c>
      <c r="F62">
        <v>9</v>
      </c>
      <c r="G62">
        <v>4</v>
      </c>
      <c r="H62">
        <v>1</v>
      </c>
      <c r="I62">
        <v>5</v>
      </c>
      <c r="J62">
        <v>1</v>
      </c>
      <c r="K62" s="31">
        <v>50</v>
      </c>
      <c r="V62" s="32"/>
    </row>
    <row r="63" spans="1:24" ht="14.5" x14ac:dyDescent="0.35">
      <c r="A63" t="s">
        <v>308</v>
      </c>
      <c r="B63" t="s">
        <v>458</v>
      </c>
      <c r="C63">
        <v>0</v>
      </c>
      <c r="D63">
        <v>1</v>
      </c>
      <c r="E63">
        <v>1</v>
      </c>
      <c r="F63">
        <v>0</v>
      </c>
      <c r="G63">
        <v>0</v>
      </c>
      <c r="H63">
        <v>0</v>
      </c>
      <c r="I63">
        <v>2</v>
      </c>
      <c r="J63">
        <v>0</v>
      </c>
      <c r="K63" s="31">
        <v>4</v>
      </c>
      <c r="N63" s="16"/>
      <c r="O63" s="16"/>
      <c r="P63" s="16"/>
      <c r="Q63" s="16"/>
      <c r="R63" s="16"/>
      <c r="S63" s="16"/>
      <c r="T63" s="16"/>
      <c r="U63" s="16"/>
      <c r="V63" s="32"/>
    </row>
    <row r="64" spans="1:24" ht="14.5" x14ac:dyDescent="0.35">
      <c r="A64" t="s">
        <v>441</v>
      </c>
      <c r="B64" t="s">
        <v>459</v>
      </c>
      <c r="C64">
        <v>1</v>
      </c>
      <c r="D64">
        <v>1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 s="31">
        <v>3</v>
      </c>
      <c r="N64" s="16"/>
      <c r="O64" s="16"/>
      <c r="P64" s="16"/>
      <c r="Q64" s="16"/>
      <c r="R64" s="16"/>
      <c r="S64" s="16"/>
      <c r="T64" s="16"/>
      <c r="U64" s="16"/>
      <c r="V64" s="32"/>
    </row>
    <row r="65" spans="1:22" ht="14.5" x14ac:dyDescent="0.35">
      <c r="A65" t="s">
        <v>355</v>
      </c>
      <c r="B65" t="s">
        <v>460</v>
      </c>
      <c r="C65">
        <v>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 s="31">
        <v>5</v>
      </c>
      <c r="N65" s="16"/>
      <c r="O65" s="16"/>
      <c r="P65" s="16"/>
      <c r="Q65" s="16"/>
      <c r="R65" s="16"/>
      <c r="S65" s="16"/>
      <c r="T65" s="16"/>
      <c r="U65" s="16"/>
      <c r="V65" s="32"/>
    </row>
    <row r="66" spans="1:22" ht="14.5" x14ac:dyDescent="0.35">
      <c r="A66" t="s">
        <v>349</v>
      </c>
      <c r="B66" t="s">
        <v>461</v>
      </c>
      <c r="C66">
        <v>0</v>
      </c>
      <c r="D66">
        <v>0</v>
      </c>
      <c r="E66">
        <v>0</v>
      </c>
      <c r="F66">
        <v>3</v>
      </c>
      <c r="G66">
        <v>9</v>
      </c>
      <c r="H66">
        <v>9</v>
      </c>
      <c r="I66">
        <v>13</v>
      </c>
      <c r="J66">
        <v>24</v>
      </c>
      <c r="K66" s="31">
        <v>58</v>
      </c>
      <c r="N66" s="16"/>
      <c r="O66" s="16"/>
      <c r="P66" s="16"/>
      <c r="Q66" s="16"/>
      <c r="R66" s="16"/>
      <c r="S66" s="16"/>
      <c r="T66" s="16"/>
      <c r="U66" s="16"/>
      <c r="V66" s="32"/>
    </row>
    <row r="67" spans="1:22" ht="14.5" x14ac:dyDescent="0.35">
      <c r="B67" t="s">
        <v>462</v>
      </c>
      <c r="C67">
        <v>79</v>
      </c>
      <c r="D67">
        <v>55</v>
      </c>
      <c r="E67">
        <v>82</v>
      </c>
      <c r="F67">
        <v>60</v>
      </c>
      <c r="G67">
        <v>62</v>
      </c>
      <c r="H67">
        <v>70</v>
      </c>
      <c r="I67">
        <v>79</v>
      </c>
      <c r="J67">
        <v>105</v>
      </c>
      <c r="K67" s="31">
        <v>592</v>
      </c>
      <c r="N67" s="16"/>
      <c r="O67" s="16"/>
      <c r="P67" s="16"/>
      <c r="Q67" s="16"/>
      <c r="R67" s="16"/>
      <c r="S67" s="16"/>
      <c r="T67" s="16"/>
      <c r="U67" s="16"/>
      <c r="V67" s="32"/>
    </row>
    <row r="68" spans="1:22" ht="14.5" x14ac:dyDescent="0.35">
      <c r="B68" t="s">
        <v>463</v>
      </c>
      <c r="C68">
        <v>21</v>
      </c>
      <c r="D68">
        <v>17</v>
      </c>
      <c r="E68">
        <v>18</v>
      </c>
      <c r="F68">
        <v>33</v>
      </c>
      <c r="G68">
        <v>18</v>
      </c>
      <c r="H68">
        <v>21</v>
      </c>
      <c r="I68">
        <v>25</v>
      </c>
      <c r="J68">
        <v>24</v>
      </c>
      <c r="K68" s="31">
        <v>177</v>
      </c>
      <c r="N68" s="16"/>
      <c r="O68" s="16"/>
      <c r="P68" s="16"/>
      <c r="Q68" s="16"/>
      <c r="R68" s="16"/>
      <c r="S68" s="16"/>
      <c r="T68" s="16"/>
      <c r="U68" s="16"/>
      <c r="V68" s="32"/>
    </row>
    <row r="69" spans="1:22" ht="14.5" x14ac:dyDescent="0.35">
      <c r="B69" t="s">
        <v>464</v>
      </c>
      <c r="C69">
        <v>0</v>
      </c>
      <c r="D69">
        <v>6</v>
      </c>
      <c r="E69">
        <v>28</v>
      </c>
      <c r="F69">
        <v>28</v>
      </c>
      <c r="G69">
        <v>12</v>
      </c>
      <c r="H69">
        <v>18</v>
      </c>
      <c r="I69">
        <v>22</v>
      </c>
      <c r="J69">
        <v>40</v>
      </c>
      <c r="K69" s="31">
        <v>154</v>
      </c>
      <c r="N69" s="16"/>
      <c r="O69" s="16"/>
      <c r="P69" s="16"/>
      <c r="Q69" s="16"/>
      <c r="R69" s="16"/>
      <c r="S69" s="16"/>
      <c r="T69" s="16"/>
      <c r="U69" s="16"/>
      <c r="V69" s="32"/>
    </row>
    <row r="70" spans="1:22" ht="14.5" x14ac:dyDescent="0.35">
      <c r="B70" t="s">
        <v>465</v>
      </c>
      <c r="C70">
        <v>25</v>
      </c>
      <c r="D70">
        <v>20</v>
      </c>
      <c r="E70">
        <v>17</v>
      </c>
      <c r="F70">
        <v>16</v>
      </c>
      <c r="G70">
        <v>13</v>
      </c>
      <c r="H70">
        <v>15</v>
      </c>
      <c r="I70">
        <v>14</v>
      </c>
      <c r="J70">
        <v>18</v>
      </c>
      <c r="K70" s="31">
        <v>138</v>
      </c>
      <c r="N70" s="16"/>
      <c r="O70" s="16"/>
      <c r="P70" s="16"/>
      <c r="Q70" s="16"/>
      <c r="R70" s="16"/>
      <c r="S70" s="16"/>
      <c r="T70" s="16"/>
      <c r="U70" s="16"/>
      <c r="V70" s="32"/>
    </row>
    <row r="71" spans="1:22" ht="14.5" x14ac:dyDescent="0.35">
      <c r="B71" t="s">
        <v>466</v>
      </c>
      <c r="C71">
        <v>10</v>
      </c>
      <c r="D71">
        <v>9</v>
      </c>
      <c r="E71">
        <v>20</v>
      </c>
      <c r="F71">
        <v>6</v>
      </c>
      <c r="G71">
        <v>9</v>
      </c>
      <c r="H71">
        <v>6</v>
      </c>
      <c r="I71">
        <v>8</v>
      </c>
      <c r="J71">
        <v>6</v>
      </c>
      <c r="K71" s="31">
        <v>74</v>
      </c>
      <c r="N71" s="16"/>
      <c r="O71" s="16"/>
      <c r="P71" s="16"/>
      <c r="Q71" s="16"/>
      <c r="R71" s="16"/>
      <c r="S71" s="16"/>
      <c r="T71" s="16"/>
      <c r="U71" s="16"/>
      <c r="V71" s="32"/>
    </row>
    <row r="72" spans="1:22" ht="14.5" x14ac:dyDescent="0.35">
      <c r="B72" t="s">
        <v>467</v>
      </c>
      <c r="C72">
        <v>0</v>
      </c>
      <c r="D72">
        <v>5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 s="31">
        <v>6</v>
      </c>
      <c r="N72" s="16"/>
      <c r="O72" s="16"/>
      <c r="P72" s="16"/>
      <c r="Q72" s="16"/>
      <c r="R72" s="16"/>
      <c r="S72" s="16"/>
      <c r="T72" s="16"/>
      <c r="U72" s="16"/>
      <c r="V72" s="32"/>
    </row>
    <row r="73" spans="1:22" ht="14.5" x14ac:dyDescent="0.35">
      <c r="B73" t="s">
        <v>468</v>
      </c>
      <c r="C73">
        <v>1</v>
      </c>
      <c r="D73">
        <v>0</v>
      </c>
      <c r="E73">
        <v>5</v>
      </c>
      <c r="F73">
        <v>4</v>
      </c>
      <c r="G73">
        <v>37</v>
      </c>
      <c r="H73">
        <v>57</v>
      </c>
      <c r="I73">
        <v>64</v>
      </c>
      <c r="J73">
        <v>33</v>
      </c>
      <c r="K73" s="31">
        <v>201</v>
      </c>
      <c r="N73" s="16"/>
      <c r="O73" s="16"/>
      <c r="P73" s="16"/>
      <c r="Q73" s="16"/>
      <c r="R73" s="16"/>
      <c r="S73" s="16"/>
      <c r="T73" s="16"/>
      <c r="U73" s="16"/>
      <c r="V73" s="32"/>
    </row>
    <row r="74" spans="1:22" ht="14.5" x14ac:dyDescent="0.35">
      <c r="A74" t="s">
        <v>443</v>
      </c>
      <c r="B74" t="s">
        <v>469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  <c r="K74" s="31">
        <v>1</v>
      </c>
      <c r="N74" s="16"/>
      <c r="O74" s="16"/>
      <c r="P74" s="16"/>
      <c r="Q74" s="16"/>
      <c r="R74" s="16"/>
      <c r="S74" s="16"/>
      <c r="T74" s="16"/>
      <c r="U74" s="16"/>
      <c r="V74" s="32"/>
    </row>
    <row r="75" spans="1:22" ht="14.5" x14ac:dyDescent="0.35">
      <c r="B75" t="s">
        <v>470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1</v>
      </c>
      <c r="K75" s="31">
        <v>1</v>
      </c>
      <c r="N75" s="16"/>
      <c r="O75" s="16"/>
      <c r="P75" s="16"/>
      <c r="Q75" s="16"/>
      <c r="R75" s="16"/>
      <c r="S75" s="16"/>
      <c r="T75" s="16"/>
      <c r="U75" s="16"/>
      <c r="V75" s="32"/>
    </row>
    <row r="76" spans="1:22" ht="14.5" x14ac:dyDescent="0.35">
      <c r="A76" t="s">
        <v>425</v>
      </c>
      <c r="B76" t="s">
        <v>471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2</v>
      </c>
      <c r="J76">
        <v>4</v>
      </c>
      <c r="K76" s="31">
        <v>6</v>
      </c>
      <c r="N76" s="16"/>
      <c r="O76" s="16"/>
      <c r="P76" s="16"/>
      <c r="Q76" s="16"/>
      <c r="R76" s="16"/>
      <c r="S76" s="16"/>
      <c r="T76" s="16"/>
      <c r="U76" s="16"/>
      <c r="V76" s="32"/>
    </row>
    <row r="77" spans="1:22" ht="14.5" x14ac:dyDescent="0.35">
      <c r="B77" t="s">
        <v>472</v>
      </c>
      <c r="C77">
        <v>0</v>
      </c>
      <c r="D77">
        <v>0</v>
      </c>
      <c r="E77">
        <v>0</v>
      </c>
      <c r="F77">
        <v>0</v>
      </c>
      <c r="G77">
        <v>0</v>
      </c>
      <c r="H77">
        <v>7</v>
      </c>
      <c r="I77">
        <v>2</v>
      </c>
      <c r="J77">
        <v>3</v>
      </c>
      <c r="K77" s="31">
        <v>12</v>
      </c>
      <c r="N77" s="16"/>
      <c r="O77" s="16"/>
      <c r="P77" s="16"/>
      <c r="Q77" s="16"/>
      <c r="R77" s="16"/>
      <c r="S77" s="16"/>
      <c r="T77" s="16"/>
      <c r="U77" s="16"/>
      <c r="V77" s="32"/>
    </row>
    <row r="78" spans="1:22" ht="14.5" x14ac:dyDescent="0.35">
      <c r="B78" t="s">
        <v>473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 s="31">
        <v>1</v>
      </c>
      <c r="N78" s="16"/>
      <c r="O78" s="16"/>
      <c r="P78" s="16"/>
      <c r="Q78" s="16"/>
      <c r="R78" s="16"/>
      <c r="S78" s="16"/>
      <c r="T78" s="16"/>
      <c r="U78" s="16"/>
      <c r="V78" s="32"/>
    </row>
    <row r="79" spans="1:22" ht="14.5" x14ac:dyDescent="0.35">
      <c r="B79" t="s">
        <v>474</v>
      </c>
      <c r="C79">
        <v>2</v>
      </c>
      <c r="D79">
        <v>22</v>
      </c>
      <c r="E79">
        <v>12</v>
      </c>
      <c r="F79">
        <v>14</v>
      </c>
      <c r="G79">
        <v>16</v>
      </c>
      <c r="H79">
        <v>14</v>
      </c>
      <c r="I79">
        <v>9</v>
      </c>
      <c r="J79">
        <v>6</v>
      </c>
      <c r="K79" s="31">
        <v>95</v>
      </c>
      <c r="N79" s="16"/>
      <c r="O79" s="16"/>
      <c r="P79" s="16"/>
      <c r="Q79" s="16"/>
      <c r="R79" s="16"/>
      <c r="S79" s="16"/>
      <c r="T79" s="16"/>
      <c r="U79" s="16"/>
      <c r="V79" s="32"/>
    </row>
    <row r="80" spans="1:22" ht="14.5" x14ac:dyDescent="0.35">
      <c r="B80" t="s">
        <v>475</v>
      </c>
      <c r="C80">
        <v>0</v>
      </c>
      <c r="D80">
        <v>1</v>
      </c>
      <c r="E80">
        <v>2</v>
      </c>
      <c r="F80">
        <v>0</v>
      </c>
      <c r="G80">
        <v>0</v>
      </c>
      <c r="H80">
        <v>1</v>
      </c>
      <c r="I80">
        <v>0</v>
      </c>
      <c r="J80">
        <v>0</v>
      </c>
      <c r="K80" s="31">
        <v>4</v>
      </c>
      <c r="N80" s="16"/>
      <c r="O80" s="16"/>
      <c r="P80" s="16"/>
      <c r="Q80" s="16"/>
      <c r="R80" s="16"/>
      <c r="S80" s="16"/>
      <c r="T80" s="16"/>
      <c r="U80" s="16"/>
      <c r="V80" s="32"/>
    </row>
    <row r="81" spans="1:22" ht="14.5" x14ac:dyDescent="0.35">
      <c r="A81" t="s">
        <v>445</v>
      </c>
      <c r="B81" t="s">
        <v>476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 s="31">
        <v>1</v>
      </c>
      <c r="N81" s="16"/>
      <c r="O81" s="16"/>
      <c r="P81" s="16"/>
      <c r="Q81" s="16"/>
      <c r="R81" s="16"/>
      <c r="S81" s="16"/>
      <c r="T81" s="16"/>
      <c r="U81" s="16"/>
      <c r="V81" s="32"/>
    </row>
    <row r="82" spans="1:22" ht="14.5" x14ac:dyDescent="0.35">
      <c r="A82" t="s">
        <v>415</v>
      </c>
      <c r="B82" t="s">
        <v>477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21</v>
      </c>
      <c r="K82" s="31">
        <v>21</v>
      </c>
      <c r="N82" s="16"/>
      <c r="O82" s="16"/>
      <c r="P82" s="16"/>
      <c r="Q82" s="16"/>
      <c r="R82" s="16"/>
      <c r="S82" s="16"/>
      <c r="T82" s="16"/>
      <c r="U82" s="16"/>
      <c r="V82" s="32"/>
    </row>
    <row r="83" spans="1:22" ht="14.5" x14ac:dyDescent="0.35">
      <c r="B83" t="s">
        <v>478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9</v>
      </c>
      <c r="K83" s="31">
        <v>9</v>
      </c>
      <c r="N83" s="16"/>
      <c r="O83" s="16"/>
      <c r="P83" s="16"/>
      <c r="Q83" s="16"/>
      <c r="R83" s="16"/>
      <c r="S83" s="16"/>
      <c r="T83" s="16"/>
      <c r="U83" s="16"/>
      <c r="V83" s="32"/>
    </row>
    <row r="84" spans="1:22" ht="14.5" x14ac:dyDescent="0.35">
      <c r="B84" t="s">
        <v>479</v>
      </c>
      <c r="C84">
        <v>15</v>
      </c>
      <c r="D84">
        <v>9</v>
      </c>
      <c r="E84">
        <v>11</v>
      </c>
      <c r="F84">
        <v>23</v>
      </c>
      <c r="G84">
        <v>42</v>
      </c>
      <c r="H84">
        <v>27</v>
      </c>
      <c r="I84">
        <v>21</v>
      </c>
      <c r="J84">
        <v>0</v>
      </c>
      <c r="K84" s="31">
        <v>148</v>
      </c>
      <c r="N84" s="16"/>
      <c r="O84" s="16"/>
      <c r="P84" s="16"/>
      <c r="Q84" s="16"/>
      <c r="R84" s="16"/>
      <c r="S84" s="16"/>
      <c r="T84" s="16"/>
      <c r="U84" s="16"/>
      <c r="V84" s="32"/>
    </row>
    <row r="85" spans="1:22" ht="14.5" x14ac:dyDescent="0.35">
      <c r="A85" t="s">
        <v>346</v>
      </c>
      <c r="B85" t="s">
        <v>480</v>
      </c>
      <c r="C85">
        <v>126</v>
      </c>
      <c r="D85">
        <v>121</v>
      </c>
      <c r="E85">
        <v>139</v>
      </c>
      <c r="F85">
        <v>109</v>
      </c>
      <c r="G85">
        <v>191</v>
      </c>
      <c r="H85">
        <v>212</v>
      </c>
      <c r="I85">
        <v>126</v>
      </c>
      <c r="J85">
        <v>118</v>
      </c>
      <c r="K85" s="31">
        <v>1142</v>
      </c>
      <c r="N85" s="16"/>
      <c r="O85" s="16"/>
      <c r="P85" s="16"/>
      <c r="Q85" s="16"/>
      <c r="R85" s="16"/>
      <c r="S85" s="16"/>
      <c r="T85" s="16"/>
      <c r="U85" s="16"/>
      <c r="V85" s="32"/>
    </row>
    <row r="86" spans="1:22" ht="14.5" x14ac:dyDescent="0.35">
      <c r="B86" t="s">
        <v>481</v>
      </c>
      <c r="C86">
        <v>22</v>
      </c>
      <c r="D86">
        <v>29</v>
      </c>
      <c r="E86">
        <v>27</v>
      </c>
      <c r="F86">
        <v>22</v>
      </c>
      <c r="G86">
        <v>35</v>
      </c>
      <c r="H86">
        <v>33</v>
      </c>
      <c r="I86">
        <v>17</v>
      </c>
      <c r="J86">
        <v>16</v>
      </c>
      <c r="K86" s="31">
        <v>201</v>
      </c>
      <c r="N86" s="16"/>
      <c r="O86" s="16"/>
      <c r="P86" s="16"/>
      <c r="Q86" s="16"/>
      <c r="R86" s="16"/>
      <c r="S86" s="16"/>
      <c r="T86" s="16"/>
      <c r="U86" s="16"/>
      <c r="V86" s="32"/>
    </row>
    <row r="87" spans="1:22" ht="14.5" x14ac:dyDescent="0.35">
      <c r="B87" t="s">
        <v>482</v>
      </c>
      <c r="C87">
        <v>19</v>
      </c>
      <c r="D87">
        <v>25</v>
      </c>
      <c r="E87">
        <v>36</v>
      </c>
      <c r="F87">
        <v>25</v>
      </c>
      <c r="G87">
        <v>14</v>
      </c>
      <c r="H87">
        <v>15</v>
      </c>
      <c r="I87">
        <v>8</v>
      </c>
      <c r="J87">
        <v>14</v>
      </c>
      <c r="K87" s="31">
        <v>156</v>
      </c>
      <c r="N87" s="16"/>
      <c r="O87" s="16"/>
      <c r="P87" s="16"/>
      <c r="Q87" s="16"/>
      <c r="R87" s="16"/>
      <c r="S87" s="16"/>
      <c r="T87" s="16"/>
      <c r="U87" s="16"/>
      <c r="V87" s="32"/>
    </row>
    <row r="88" spans="1:22" ht="14.5" x14ac:dyDescent="0.35">
      <c r="B88" t="s">
        <v>483</v>
      </c>
      <c r="C88">
        <v>5</v>
      </c>
      <c r="D88">
        <v>2</v>
      </c>
      <c r="E88">
        <v>8</v>
      </c>
      <c r="F88">
        <v>3</v>
      </c>
      <c r="G88">
        <v>0</v>
      </c>
      <c r="H88">
        <v>1</v>
      </c>
      <c r="I88">
        <v>1</v>
      </c>
      <c r="J88">
        <v>4</v>
      </c>
      <c r="K88" s="31">
        <v>24</v>
      </c>
      <c r="N88" s="16"/>
      <c r="O88" s="16"/>
      <c r="P88" s="16"/>
      <c r="Q88" s="16"/>
      <c r="R88" s="16"/>
      <c r="S88" s="16"/>
      <c r="T88" s="16"/>
      <c r="U88" s="16"/>
      <c r="V88" s="32"/>
    </row>
    <row r="89" spans="1:22" ht="14.5" x14ac:dyDescent="0.35">
      <c r="B89" t="s">
        <v>484</v>
      </c>
      <c r="C89">
        <v>2</v>
      </c>
      <c r="D89">
        <v>2</v>
      </c>
      <c r="E89">
        <v>3</v>
      </c>
      <c r="F89">
        <v>0</v>
      </c>
      <c r="G89">
        <v>3</v>
      </c>
      <c r="H89">
        <v>0</v>
      </c>
      <c r="I89">
        <v>0</v>
      </c>
      <c r="J89">
        <v>1</v>
      </c>
      <c r="K89" s="31">
        <v>11</v>
      </c>
      <c r="N89" s="16"/>
      <c r="O89" s="16"/>
      <c r="P89" s="16"/>
      <c r="Q89" s="16"/>
      <c r="R89" s="16"/>
      <c r="S89" s="16"/>
      <c r="T89" s="16"/>
      <c r="U89" s="16"/>
      <c r="V89" s="32"/>
    </row>
    <row r="90" spans="1:22" ht="14.5" x14ac:dyDescent="0.35">
      <c r="B90" t="s">
        <v>485</v>
      </c>
      <c r="C90">
        <v>4</v>
      </c>
      <c r="D90">
        <v>1</v>
      </c>
      <c r="E90">
        <v>2</v>
      </c>
      <c r="F90">
        <v>3</v>
      </c>
      <c r="G90">
        <v>0</v>
      </c>
      <c r="H90">
        <v>1</v>
      </c>
      <c r="I90">
        <v>1</v>
      </c>
      <c r="J90">
        <v>1</v>
      </c>
      <c r="K90" s="31">
        <v>13</v>
      </c>
      <c r="N90" s="16"/>
      <c r="O90" s="16"/>
      <c r="P90" s="16"/>
      <c r="Q90" s="16"/>
      <c r="R90" s="16"/>
      <c r="S90" s="16"/>
      <c r="T90" s="16"/>
      <c r="U90" s="16"/>
      <c r="V90" s="32"/>
    </row>
    <row r="91" spans="1:22" ht="14.5" x14ac:dyDescent="0.35">
      <c r="B91" t="s">
        <v>486</v>
      </c>
      <c r="C91">
        <v>0</v>
      </c>
      <c r="D91">
        <v>0</v>
      </c>
      <c r="E91">
        <v>8</v>
      </c>
      <c r="F91">
        <v>45</v>
      </c>
      <c r="G91">
        <v>71</v>
      </c>
      <c r="H91">
        <v>53</v>
      </c>
      <c r="I91">
        <v>51</v>
      </c>
      <c r="J91">
        <v>99</v>
      </c>
      <c r="K91" s="31">
        <v>327</v>
      </c>
      <c r="N91" s="16"/>
      <c r="O91" s="16"/>
      <c r="P91" s="16"/>
      <c r="Q91" s="16"/>
      <c r="R91" s="16"/>
      <c r="S91" s="16"/>
      <c r="T91" s="16"/>
      <c r="U91" s="16"/>
      <c r="V91" s="32"/>
    </row>
    <row r="92" spans="1:22" ht="14.5" x14ac:dyDescent="0.35">
      <c r="B92" t="s">
        <v>487</v>
      </c>
      <c r="C92">
        <v>0</v>
      </c>
      <c r="D92">
        <v>0</v>
      </c>
      <c r="E92">
        <v>6</v>
      </c>
      <c r="F92">
        <v>46</v>
      </c>
      <c r="G92">
        <v>67</v>
      </c>
      <c r="H92">
        <v>92</v>
      </c>
      <c r="I92">
        <v>66</v>
      </c>
      <c r="J92">
        <v>171</v>
      </c>
      <c r="K92" s="31">
        <v>448</v>
      </c>
      <c r="N92" s="16"/>
      <c r="O92" s="16"/>
      <c r="P92" s="16"/>
      <c r="Q92" s="16"/>
      <c r="R92" s="16"/>
      <c r="S92" s="16"/>
      <c r="T92" s="16"/>
      <c r="U92" s="16"/>
      <c r="V92" s="32"/>
    </row>
    <row r="93" spans="1:22" ht="14.5" x14ac:dyDescent="0.35">
      <c r="B93" t="s">
        <v>488</v>
      </c>
      <c r="C93">
        <v>0</v>
      </c>
      <c r="D93">
        <v>1</v>
      </c>
      <c r="E93">
        <v>0</v>
      </c>
      <c r="F93">
        <v>1</v>
      </c>
      <c r="G93">
        <v>0</v>
      </c>
      <c r="H93">
        <v>0</v>
      </c>
      <c r="I93">
        <v>0</v>
      </c>
      <c r="J93">
        <v>0</v>
      </c>
      <c r="K93" s="31">
        <v>2</v>
      </c>
      <c r="N93" s="16"/>
      <c r="O93" s="16"/>
      <c r="P93" s="16"/>
      <c r="Q93" s="16"/>
      <c r="R93" s="16"/>
      <c r="S93" s="16"/>
      <c r="T93" s="16"/>
      <c r="U93" s="16"/>
      <c r="V93" s="32"/>
    </row>
    <row r="94" spans="1:22" ht="14.5" x14ac:dyDescent="0.35">
      <c r="B94" t="s">
        <v>489</v>
      </c>
      <c r="C94">
        <v>1</v>
      </c>
      <c r="D94">
        <v>0</v>
      </c>
      <c r="E94">
        <v>2</v>
      </c>
      <c r="F94">
        <v>0</v>
      </c>
      <c r="G94">
        <v>1</v>
      </c>
      <c r="H94">
        <v>1</v>
      </c>
      <c r="I94">
        <v>5</v>
      </c>
      <c r="J94">
        <v>2</v>
      </c>
      <c r="K94" s="31">
        <v>12</v>
      </c>
      <c r="N94" s="16"/>
      <c r="O94" s="16"/>
      <c r="P94" s="16"/>
      <c r="Q94" s="16"/>
      <c r="R94" s="16"/>
      <c r="S94" s="16"/>
      <c r="T94" s="16"/>
      <c r="U94" s="16"/>
      <c r="V94" s="32"/>
    </row>
    <row r="95" spans="1:22" ht="14.5" x14ac:dyDescent="0.35">
      <c r="A95" t="s">
        <v>270</v>
      </c>
      <c r="B95">
        <v>4</v>
      </c>
      <c r="C95">
        <v>8</v>
      </c>
      <c r="D95">
        <v>6</v>
      </c>
      <c r="E95">
        <v>16</v>
      </c>
      <c r="F95">
        <v>12</v>
      </c>
      <c r="G95">
        <v>36</v>
      </c>
      <c r="H95">
        <v>29</v>
      </c>
      <c r="I95">
        <v>32</v>
      </c>
      <c r="J95">
        <v>37</v>
      </c>
      <c r="K95" s="31">
        <v>176</v>
      </c>
      <c r="N95" s="16"/>
      <c r="O95" s="16"/>
      <c r="P95" s="16"/>
      <c r="Q95" s="16"/>
      <c r="R95" s="16"/>
      <c r="S95" s="16"/>
      <c r="T95" s="16"/>
      <c r="U95" s="16"/>
      <c r="V95" s="32"/>
    </row>
    <row r="96" spans="1:22" ht="14.5" x14ac:dyDescent="0.35">
      <c r="B96" t="s">
        <v>490</v>
      </c>
      <c r="C96">
        <v>0</v>
      </c>
      <c r="D96">
        <v>0</v>
      </c>
      <c r="E96">
        <v>0</v>
      </c>
      <c r="F96">
        <v>0</v>
      </c>
      <c r="G96">
        <v>1</v>
      </c>
      <c r="H96">
        <v>0</v>
      </c>
      <c r="I96">
        <v>0</v>
      </c>
      <c r="J96">
        <v>0</v>
      </c>
      <c r="K96" s="31">
        <v>1</v>
      </c>
      <c r="N96" s="16"/>
      <c r="O96" s="16"/>
      <c r="P96" s="16"/>
      <c r="Q96" s="16"/>
      <c r="R96" s="16"/>
      <c r="S96" s="16"/>
      <c r="T96" s="16"/>
      <c r="U96" s="16"/>
      <c r="V96" s="32"/>
    </row>
    <row r="97" spans="1:24" ht="14.5" x14ac:dyDescent="0.35">
      <c r="B97" t="s">
        <v>491</v>
      </c>
      <c r="C97">
        <v>8</v>
      </c>
      <c r="D97">
        <v>4</v>
      </c>
      <c r="E97">
        <v>11</v>
      </c>
      <c r="F97">
        <v>7</v>
      </c>
      <c r="G97">
        <v>9</v>
      </c>
      <c r="H97">
        <v>6</v>
      </c>
      <c r="I97">
        <v>8</v>
      </c>
      <c r="J97">
        <v>5</v>
      </c>
      <c r="K97" s="31">
        <v>58</v>
      </c>
      <c r="N97" s="16"/>
      <c r="O97" s="16"/>
      <c r="P97" s="16"/>
      <c r="Q97" s="16"/>
      <c r="R97" s="16"/>
      <c r="S97" s="16"/>
      <c r="T97" s="16"/>
      <c r="U97" s="16"/>
      <c r="V97" s="32"/>
    </row>
    <row r="98" spans="1:24" ht="14.5" x14ac:dyDescent="0.35">
      <c r="B98" t="s">
        <v>400</v>
      </c>
      <c r="C98">
        <v>0</v>
      </c>
      <c r="D98">
        <v>0</v>
      </c>
      <c r="E98">
        <v>0</v>
      </c>
      <c r="F98">
        <v>16</v>
      </c>
      <c r="G98">
        <v>5</v>
      </c>
      <c r="H98">
        <v>11</v>
      </c>
      <c r="I98">
        <v>4</v>
      </c>
      <c r="J98">
        <v>7</v>
      </c>
      <c r="K98" s="31">
        <v>43</v>
      </c>
      <c r="M98" s="31"/>
      <c r="N98" s="32"/>
      <c r="O98" s="32"/>
      <c r="P98" s="32"/>
      <c r="Q98" s="32"/>
      <c r="R98" s="32"/>
      <c r="S98" s="32"/>
      <c r="T98" s="32"/>
      <c r="U98" s="32"/>
      <c r="V98" s="32"/>
    </row>
    <row r="99" spans="1:24" ht="14.5" x14ac:dyDescent="0.35">
      <c r="A99" t="s">
        <v>421</v>
      </c>
      <c r="B99" t="s">
        <v>492</v>
      </c>
      <c r="C99">
        <v>6</v>
      </c>
      <c r="D99">
        <v>2</v>
      </c>
      <c r="E99">
        <v>8</v>
      </c>
      <c r="F99">
        <v>1</v>
      </c>
      <c r="G99">
        <v>2</v>
      </c>
      <c r="H99">
        <v>3</v>
      </c>
      <c r="I99">
        <v>6</v>
      </c>
      <c r="J99">
        <v>7</v>
      </c>
      <c r="K99" s="31">
        <v>35</v>
      </c>
      <c r="V99" s="31"/>
    </row>
    <row r="100" spans="1:24" ht="14.5" x14ac:dyDescent="0.35">
      <c r="B100" t="s">
        <v>493</v>
      </c>
      <c r="C100">
        <v>6</v>
      </c>
      <c r="D100">
        <v>6</v>
      </c>
      <c r="E100">
        <v>2</v>
      </c>
      <c r="F100">
        <v>1</v>
      </c>
      <c r="G100">
        <v>6</v>
      </c>
      <c r="H100">
        <v>5</v>
      </c>
      <c r="I100">
        <v>6</v>
      </c>
      <c r="J100">
        <v>4</v>
      </c>
      <c r="K100" s="31">
        <v>36</v>
      </c>
      <c r="V100" s="31"/>
    </row>
    <row r="101" spans="1:24" ht="14.5" x14ac:dyDescent="0.35">
      <c r="B101" t="s">
        <v>494</v>
      </c>
      <c r="C101">
        <v>6</v>
      </c>
      <c r="D101">
        <v>2</v>
      </c>
      <c r="E101">
        <v>1</v>
      </c>
      <c r="F101">
        <v>2</v>
      </c>
      <c r="G101">
        <v>4</v>
      </c>
      <c r="H101">
        <v>3</v>
      </c>
      <c r="I101">
        <v>10</v>
      </c>
      <c r="J101">
        <v>1</v>
      </c>
      <c r="K101" s="31">
        <v>29</v>
      </c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</row>
    <row r="102" spans="1:24" ht="14.5" x14ac:dyDescent="0.35">
      <c r="B102" t="s">
        <v>495</v>
      </c>
      <c r="C102">
        <v>6</v>
      </c>
      <c r="D102">
        <v>1</v>
      </c>
      <c r="E102">
        <v>2</v>
      </c>
      <c r="F102">
        <v>4</v>
      </c>
      <c r="G102">
        <v>6</v>
      </c>
      <c r="H102">
        <v>4</v>
      </c>
      <c r="I102">
        <v>2</v>
      </c>
      <c r="J102">
        <v>2</v>
      </c>
      <c r="K102" s="31">
        <v>27</v>
      </c>
      <c r="V102" s="31"/>
      <c r="X102" s="31"/>
    </row>
    <row r="103" spans="1:24" ht="14.5" x14ac:dyDescent="0.35">
      <c r="B103" t="s">
        <v>496</v>
      </c>
      <c r="C103">
        <v>0</v>
      </c>
      <c r="D103">
        <v>1</v>
      </c>
      <c r="E103">
        <v>0</v>
      </c>
      <c r="F103">
        <v>1</v>
      </c>
      <c r="G103">
        <v>0</v>
      </c>
      <c r="H103">
        <v>2</v>
      </c>
      <c r="I103">
        <v>0</v>
      </c>
      <c r="J103">
        <v>1</v>
      </c>
      <c r="K103" s="31">
        <v>5</v>
      </c>
      <c r="V103" s="31"/>
      <c r="X103" s="34"/>
    </row>
    <row r="104" spans="1:24" ht="14.5" x14ac:dyDescent="0.35">
      <c r="A104" t="s">
        <v>429</v>
      </c>
      <c r="B104" t="s">
        <v>497</v>
      </c>
      <c r="C104">
        <v>1</v>
      </c>
      <c r="D104">
        <v>0</v>
      </c>
      <c r="E104">
        <v>0</v>
      </c>
      <c r="F104">
        <v>3</v>
      </c>
      <c r="G104">
        <v>27</v>
      </c>
      <c r="H104">
        <v>11</v>
      </c>
      <c r="I104">
        <v>5</v>
      </c>
      <c r="J104">
        <v>7</v>
      </c>
      <c r="K104" s="31">
        <v>54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4"/>
    </row>
    <row r="105" spans="1:24" ht="14.5" x14ac:dyDescent="0.35">
      <c r="A105" t="s">
        <v>351</v>
      </c>
      <c r="B105" t="s">
        <v>498</v>
      </c>
      <c r="C105">
        <v>5</v>
      </c>
      <c r="D105">
        <v>8</v>
      </c>
      <c r="E105">
        <v>18</v>
      </c>
      <c r="F105">
        <v>6</v>
      </c>
      <c r="G105">
        <v>11</v>
      </c>
      <c r="H105">
        <v>16</v>
      </c>
      <c r="I105">
        <v>6</v>
      </c>
      <c r="J105">
        <v>4</v>
      </c>
      <c r="K105" s="31">
        <v>74</v>
      </c>
      <c r="V105" s="31"/>
      <c r="X105" s="31"/>
    </row>
    <row r="106" spans="1:24" ht="14.5" x14ac:dyDescent="0.35">
      <c r="B106" t="s">
        <v>499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4</v>
      </c>
      <c r="I106">
        <v>17</v>
      </c>
      <c r="J106">
        <v>4</v>
      </c>
      <c r="K106" s="31">
        <v>25</v>
      </c>
      <c r="V106" s="31"/>
      <c r="X106" s="34"/>
    </row>
    <row r="107" spans="1:24" ht="14.5" x14ac:dyDescent="0.35">
      <c r="B107" t="s">
        <v>500</v>
      </c>
      <c r="C107">
        <v>0</v>
      </c>
      <c r="D107">
        <v>7</v>
      </c>
      <c r="E107">
        <v>23</v>
      </c>
      <c r="F107">
        <v>6</v>
      </c>
      <c r="G107">
        <v>3</v>
      </c>
      <c r="H107">
        <v>21</v>
      </c>
      <c r="I107">
        <v>17</v>
      </c>
      <c r="J107">
        <v>6</v>
      </c>
      <c r="K107" s="31">
        <v>83</v>
      </c>
      <c r="V107" s="31"/>
    </row>
    <row r="108" spans="1:24" ht="14.5" x14ac:dyDescent="0.35">
      <c r="A108" t="s">
        <v>447</v>
      </c>
      <c r="B108">
        <v>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 s="31">
        <v>1</v>
      </c>
      <c r="V108" s="31"/>
    </row>
    <row r="109" spans="1:24" ht="14.5" x14ac:dyDescent="0.35">
      <c r="A109" t="s">
        <v>352</v>
      </c>
      <c r="B109" t="s">
        <v>501</v>
      </c>
      <c r="C109">
        <v>1</v>
      </c>
      <c r="D109">
        <v>0</v>
      </c>
      <c r="E109">
        <v>2</v>
      </c>
      <c r="F109">
        <v>0</v>
      </c>
      <c r="G109">
        <v>1</v>
      </c>
      <c r="H109">
        <v>0</v>
      </c>
      <c r="I109">
        <v>0</v>
      </c>
      <c r="J109">
        <v>1</v>
      </c>
      <c r="K109" s="31">
        <v>5</v>
      </c>
      <c r="V109" s="31"/>
    </row>
    <row r="110" spans="1:24" ht="14.5" x14ac:dyDescent="0.35">
      <c r="B110" t="s">
        <v>502</v>
      </c>
      <c r="C110">
        <v>10</v>
      </c>
      <c r="D110">
        <v>5</v>
      </c>
      <c r="E110">
        <v>5</v>
      </c>
      <c r="F110">
        <v>4</v>
      </c>
      <c r="G110">
        <v>10</v>
      </c>
      <c r="H110">
        <v>1</v>
      </c>
      <c r="I110">
        <v>6</v>
      </c>
      <c r="J110">
        <v>4</v>
      </c>
      <c r="K110" s="31">
        <v>45</v>
      </c>
      <c r="V110" s="31"/>
    </row>
    <row r="111" spans="1:24" ht="14.5" x14ac:dyDescent="0.35">
      <c r="B111" t="s">
        <v>503</v>
      </c>
      <c r="C111">
        <v>3</v>
      </c>
      <c r="D111">
        <v>4</v>
      </c>
      <c r="E111">
        <v>0</v>
      </c>
      <c r="F111">
        <v>8</v>
      </c>
      <c r="G111">
        <v>11</v>
      </c>
      <c r="H111">
        <v>10</v>
      </c>
      <c r="I111">
        <v>4</v>
      </c>
      <c r="J111">
        <v>6</v>
      </c>
      <c r="K111" s="31">
        <v>46</v>
      </c>
      <c r="V111" s="31"/>
    </row>
    <row r="112" spans="1:24" ht="14.5" x14ac:dyDescent="0.35">
      <c r="A112" t="s">
        <v>350</v>
      </c>
      <c r="B112">
        <v>308</v>
      </c>
      <c r="C112">
        <v>0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0</v>
      </c>
      <c r="J112">
        <v>1</v>
      </c>
      <c r="K112" s="31">
        <v>2</v>
      </c>
      <c r="V112" s="31"/>
    </row>
    <row r="113" spans="1:22" ht="14.5" x14ac:dyDescent="0.35">
      <c r="B113">
        <v>408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 s="31">
        <v>1</v>
      </c>
      <c r="V113" s="31"/>
    </row>
    <row r="114" spans="1:22" ht="14.5" x14ac:dyDescent="0.35">
      <c r="B114">
        <v>3008</v>
      </c>
      <c r="C114">
        <v>4</v>
      </c>
      <c r="D114">
        <v>2</v>
      </c>
      <c r="E114">
        <v>15</v>
      </c>
      <c r="F114">
        <v>9</v>
      </c>
      <c r="G114">
        <v>6</v>
      </c>
      <c r="H114">
        <v>7</v>
      </c>
      <c r="I114">
        <v>3</v>
      </c>
      <c r="J114">
        <v>5</v>
      </c>
      <c r="K114" s="31">
        <v>51</v>
      </c>
      <c r="V114" s="31"/>
    </row>
    <row r="115" spans="1:22" ht="14.5" x14ac:dyDescent="0.35">
      <c r="B115">
        <v>5008</v>
      </c>
      <c r="C115">
        <v>5</v>
      </c>
      <c r="D115">
        <v>4</v>
      </c>
      <c r="E115">
        <v>11</v>
      </c>
      <c r="F115">
        <v>14</v>
      </c>
      <c r="G115">
        <v>14</v>
      </c>
      <c r="H115">
        <v>11</v>
      </c>
      <c r="I115">
        <v>7</v>
      </c>
      <c r="J115">
        <v>11</v>
      </c>
      <c r="K115" s="31">
        <v>77</v>
      </c>
      <c r="V115" s="31"/>
    </row>
    <row r="116" spans="1:22" ht="14.5" x14ac:dyDescent="0.35">
      <c r="B116" t="s">
        <v>504</v>
      </c>
      <c r="C116">
        <v>2</v>
      </c>
      <c r="D116">
        <v>1</v>
      </c>
      <c r="E116">
        <v>3</v>
      </c>
      <c r="F116">
        <v>0</v>
      </c>
      <c r="G116">
        <v>2</v>
      </c>
      <c r="H116">
        <v>0</v>
      </c>
      <c r="I116">
        <v>0</v>
      </c>
      <c r="J116">
        <v>1</v>
      </c>
      <c r="K116" s="31">
        <v>9</v>
      </c>
      <c r="V116" s="31"/>
    </row>
    <row r="117" spans="1:22" ht="14.5" x14ac:dyDescent="0.35">
      <c r="B117" t="s">
        <v>505</v>
      </c>
      <c r="C117">
        <v>2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 s="31">
        <v>2</v>
      </c>
      <c r="V117" s="31"/>
    </row>
    <row r="118" spans="1:22" ht="14.5" x14ac:dyDescent="0.35">
      <c r="B118" t="s">
        <v>506</v>
      </c>
      <c r="C118">
        <v>1</v>
      </c>
      <c r="D118">
        <v>0</v>
      </c>
      <c r="E118">
        <v>0</v>
      </c>
      <c r="F118">
        <v>2</v>
      </c>
      <c r="G118">
        <v>2</v>
      </c>
      <c r="H118">
        <v>0</v>
      </c>
      <c r="I118">
        <v>0</v>
      </c>
      <c r="J118">
        <v>0</v>
      </c>
      <c r="K118" s="31">
        <v>5</v>
      </c>
      <c r="V118" s="31"/>
    </row>
    <row r="119" spans="1:22" ht="14.5" x14ac:dyDescent="0.35">
      <c r="A119" t="s">
        <v>403</v>
      </c>
      <c r="B119">
        <v>2</v>
      </c>
      <c r="C119">
        <v>4</v>
      </c>
      <c r="D119">
        <v>7</v>
      </c>
      <c r="E119">
        <v>52</v>
      </c>
      <c r="F119">
        <v>35</v>
      </c>
      <c r="G119">
        <v>28</v>
      </c>
      <c r="H119">
        <v>56</v>
      </c>
      <c r="I119">
        <v>19</v>
      </c>
      <c r="J119">
        <v>54</v>
      </c>
      <c r="K119" s="31">
        <v>255</v>
      </c>
      <c r="V119" s="31"/>
    </row>
    <row r="120" spans="1:22" ht="14.5" x14ac:dyDescent="0.35">
      <c r="B120">
        <v>3</v>
      </c>
      <c r="C120">
        <v>9</v>
      </c>
      <c r="D120">
        <v>13</v>
      </c>
      <c r="E120">
        <v>11</v>
      </c>
      <c r="F120">
        <v>7</v>
      </c>
      <c r="G120">
        <v>16</v>
      </c>
      <c r="H120">
        <v>17</v>
      </c>
      <c r="I120">
        <v>1</v>
      </c>
      <c r="J120">
        <v>3</v>
      </c>
      <c r="K120" s="31">
        <v>77</v>
      </c>
      <c r="V120" s="31"/>
    </row>
    <row r="121" spans="1:22" ht="14.5" x14ac:dyDescent="0.35">
      <c r="B121">
        <v>4</v>
      </c>
      <c r="C121">
        <v>17</v>
      </c>
      <c r="D121">
        <v>34</v>
      </c>
      <c r="E121">
        <v>111</v>
      </c>
      <c r="F121">
        <v>52</v>
      </c>
      <c r="G121">
        <v>69</v>
      </c>
      <c r="H121">
        <v>117</v>
      </c>
      <c r="I121">
        <v>52</v>
      </c>
      <c r="J121">
        <v>55</v>
      </c>
      <c r="K121" s="31">
        <v>507</v>
      </c>
      <c r="V121" s="31"/>
    </row>
    <row r="122" spans="1:22" ht="14.5" x14ac:dyDescent="0.35">
      <c r="A122" t="s">
        <v>412</v>
      </c>
      <c r="B122" t="s">
        <v>507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32</v>
      </c>
      <c r="I122">
        <v>34</v>
      </c>
      <c r="J122">
        <v>14</v>
      </c>
      <c r="K122" s="31">
        <v>81</v>
      </c>
      <c r="V122" s="31"/>
    </row>
    <row r="123" spans="1:22" ht="14.5" x14ac:dyDescent="0.35">
      <c r="B123" t="s">
        <v>508</v>
      </c>
      <c r="C123">
        <v>18</v>
      </c>
      <c r="D123">
        <v>21</v>
      </c>
      <c r="E123">
        <v>24</v>
      </c>
      <c r="F123">
        <v>15</v>
      </c>
      <c r="G123">
        <v>17</v>
      </c>
      <c r="H123">
        <v>9</v>
      </c>
      <c r="I123">
        <v>14</v>
      </c>
      <c r="J123">
        <v>13</v>
      </c>
      <c r="K123" s="31">
        <v>131</v>
      </c>
      <c r="V123" s="31"/>
    </row>
    <row r="124" spans="1:22" ht="14.5" x14ac:dyDescent="0.35">
      <c r="B124" t="s">
        <v>509</v>
      </c>
      <c r="C124">
        <v>3</v>
      </c>
      <c r="D124">
        <v>1</v>
      </c>
      <c r="E124">
        <v>1</v>
      </c>
      <c r="F124">
        <v>3</v>
      </c>
      <c r="G124">
        <v>2</v>
      </c>
      <c r="H124">
        <v>0</v>
      </c>
      <c r="I124">
        <v>1</v>
      </c>
      <c r="J124">
        <v>0</v>
      </c>
      <c r="K124" s="31">
        <v>11</v>
      </c>
      <c r="V124" s="31"/>
    </row>
    <row r="125" spans="1:22" ht="14.5" x14ac:dyDescent="0.35">
      <c r="A125" t="s">
        <v>347</v>
      </c>
      <c r="B125">
        <v>4</v>
      </c>
      <c r="C125">
        <v>17</v>
      </c>
      <c r="D125">
        <v>5</v>
      </c>
      <c r="E125">
        <v>23</v>
      </c>
      <c r="F125">
        <v>3</v>
      </c>
      <c r="G125">
        <v>7</v>
      </c>
      <c r="H125">
        <v>20</v>
      </c>
      <c r="I125">
        <v>6</v>
      </c>
      <c r="J125">
        <v>29</v>
      </c>
      <c r="K125" s="31">
        <v>110</v>
      </c>
      <c r="V125" s="31"/>
    </row>
    <row r="126" spans="1:22" ht="14.5" x14ac:dyDescent="0.35">
      <c r="B126">
        <v>5</v>
      </c>
      <c r="C126">
        <v>38</v>
      </c>
      <c r="D126">
        <v>25</v>
      </c>
      <c r="E126">
        <v>61</v>
      </c>
      <c r="F126">
        <v>10</v>
      </c>
      <c r="G126">
        <v>24</v>
      </c>
      <c r="H126">
        <v>34</v>
      </c>
      <c r="I126">
        <v>27</v>
      </c>
      <c r="J126">
        <v>30</v>
      </c>
      <c r="K126" s="31">
        <v>249</v>
      </c>
      <c r="V126" s="31"/>
    </row>
    <row r="127" spans="1:22" ht="14.5" x14ac:dyDescent="0.35">
      <c r="B127" t="s">
        <v>510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2</v>
      </c>
      <c r="K127" s="31">
        <v>3</v>
      </c>
      <c r="V127" s="31"/>
    </row>
    <row r="128" spans="1:22" ht="14.5" x14ac:dyDescent="0.35">
      <c r="B128" t="s">
        <v>511</v>
      </c>
      <c r="C128">
        <v>1</v>
      </c>
      <c r="D128">
        <v>0</v>
      </c>
      <c r="E128">
        <v>3</v>
      </c>
      <c r="F128">
        <v>1</v>
      </c>
      <c r="G128">
        <v>0</v>
      </c>
      <c r="H128">
        <v>0</v>
      </c>
      <c r="I128">
        <v>0</v>
      </c>
      <c r="J128">
        <v>0</v>
      </c>
      <c r="K128" s="31">
        <v>5</v>
      </c>
      <c r="V128" s="31"/>
    </row>
    <row r="129" spans="1:22" ht="14.5" x14ac:dyDescent="0.35">
      <c r="B129" t="s">
        <v>512</v>
      </c>
      <c r="C129">
        <v>6</v>
      </c>
      <c r="D129">
        <v>12</v>
      </c>
      <c r="E129">
        <v>14</v>
      </c>
      <c r="F129">
        <v>13</v>
      </c>
      <c r="G129">
        <v>17</v>
      </c>
      <c r="H129">
        <v>24</v>
      </c>
      <c r="I129">
        <v>5</v>
      </c>
      <c r="J129">
        <v>9</v>
      </c>
      <c r="K129" s="31">
        <v>100</v>
      </c>
      <c r="V129" s="31"/>
    </row>
    <row r="130" spans="1:22" ht="14.5" x14ac:dyDescent="0.35">
      <c r="A130" t="s">
        <v>435</v>
      </c>
      <c r="B130">
        <v>5</v>
      </c>
      <c r="C130">
        <v>0</v>
      </c>
      <c r="D130">
        <v>0</v>
      </c>
      <c r="E130">
        <v>0</v>
      </c>
      <c r="F130">
        <v>11</v>
      </c>
      <c r="G130">
        <v>0</v>
      </c>
      <c r="H130">
        <v>0</v>
      </c>
      <c r="I130">
        <v>0</v>
      </c>
      <c r="J130">
        <v>0</v>
      </c>
      <c r="K130" s="31">
        <v>11</v>
      </c>
      <c r="V130" s="31"/>
    </row>
    <row r="131" spans="1:22" ht="14.5" x14ac:dyDescent="0.35">
      <c r="A131" t="s">
        <v>395</v>
      </c>
      <c r="B131" t="s">
        <v>513</v>
      </c>
      <c r="C131">
        <v>166</v>
      </c>
      <c r="D131">
        <v>124</v>
      </c>
      <c r="E131">
        <v>147</v>
      </c>
      <c r="F131">
        <v>167</v>
      </c>
      <c r="G131">
        <v>140</v>
      </c>
      <c r="H131">
        <v>142</v>
      </c>
      <c r="I131">
        <v>96</v>
      </c>
      <c r="J131">
        <v>140</v>
      </c>
      <c r="K131" s="31">
        <v>1122</v>
      </c>
      <c r="V131" s="31"/>
    </row>
    <row r="132" spans="1:22" ht="14.5" x14ac:dyDescent="0.35">
      <c r="B132" t="s">
        <v>514</v>
      </c>
      <c r="C132">
        <v>151</v>
      </c>
      <c r="D132">
        <v>117</v>
      </c>
      <c r="E132">
        <v>146</v>
      </c>
      <c r="F132">
        <v>174</v>
      </c>
      <c r="G132">
        <v>139</v>
      </c>
      <c r="H132">
        <v>112</v>
      </c>
      <c r="I132">
        <v>103</v>
      </c>
      <c r="J132">
        <v>115</v>
      </c>
      <c r="K132" s="31">
        <v>1057</v>
      </c>
      <c r="V132" s="31"/>
    </row>
    <row r="133" spans="1:22" ht="14.5" x14ac:dyDescent="0.35">
      <c r="A133" t="s">
        <v>406</v>
      </c>
      <c r="B133">
        <v>1</v>
      </c>
      <c r="C133">
        <v>2</v>
      </c>
      <c r="D133">
        <v>1</v>
      </c>
      <c r="E133">
        <v>0</v>
      </c>
      <c r="F133">
        <v>0</v>
      </c>
      <c r="G133">
        <v>3</v>
      </c>
      <c r="H133">
        <v>4</v>
      </c>
      <c r="I133">
        <v>2</v>
      </c>
      <c r="J133">
        <v>0</v>
      </c>
      <c r="K133" s="31">
        <v>12</v>
      </c>
      <c r="V133" s="31"/>
    </row>
    <row r="134" spans="1:22" ht="14.5" x14ac:dyDescent="0.35">
      <c r="B134">
        <v>3</v>
      </c>
      <c r="C134">
        <v>9</v>
      </c>
      <c r="D134">
        <v>5</v>
      </c>
      <c r="E134">
        <v>0</v>
      </c>
      <c r="F134">
        <v>2</v>
      </c>
      <c r="G134">
        <v>2</v>
      </c>
      <c r="H134">
        <v>7</v>
      </c>
      <c r="I134">
        <v>5</v>
      </c>
      <c r="J134">
        <v>2</v>
      </c>
      <c r="K134" s="31">
        <v>32</v>
      </c>
      <c r="V134" s="31"/>
    </row>
    <row r="135" spans="1:22" ht="14.5" x14ac:dyDescent="0.35">
      <c r="B135" t="s">
        <v>515</v>
      </c>
      <c r="C135">
        <v>0</v>
      </c>
      <c r="D135">
        <v>1</v>
      </c>
      <c r="E135">
        <v>1</v>
      </c>
      <c r="F135">
        <v>1</v>
      </c>
      <c r="G135">
        <v>3</v>
      </c>
      <c r="H135">
        <v>0</v>
      </c>
      <c r="I135">
        <v>1</v>
      </c>
      <c r="J135">
        <v>1</v>
      </c>
      <c r="K135" s="31">
        <v>8</v>
      </c>
      <c r="V135" s="31"/>
    </row>
    <row r="136" spans="1:22" ht="14.5" x14ac:dyDescent="0.35">
      <c r="B136" t="s">
        <v>516</v>
      </c>
      <c r="C136">
        <v>2</v>
      </c>
      <c r="D136">
        <v>2</v>
      </c>
      <c r="E136">
        <v>0</v>
      </c>
      <c r="F136">
        <v>0</v>
      </c>
      <c r="G136">
        <v>0</v>
      </c>
      <c r="H136">
        <v>0</v>
      </c>
      <c r="I136">
        <v>4</v>
      </c>
      <c r="J136">
        <v>3</v>
      </c>
      <c r="K136" s="31">
        <v>11</v>
      </c>
      <c r="V136" s="31"/>
    </row>
    <row r="137" spans="1:22" ht="14.5" x14ac:dyDescent="0.35">
      <c r="B137" t="s">
        <v>517</v>
      </c>
      <c r="C137">
        <v>70</v>
      </c>
      <c r="D137">
        <v>48</v>
      </c>
      <c r="E137">
        <v>33</v>
      </c>
      <c r="F137">
        <v>110</v>
      </c>
      <c r="G137">
        <v>119</v>
      </c>
      <c r="H137">
        <v>56</v>
      </c>
      <c r="I137">
        <v>33</v>
      </c>
      <c r="J137">
        <v>31</v>
      </c>
      <c r="K137" s="31">
        <v>500</v>
      </c>
      <c r="V137" s="31"/>
    </row>
    <row r="138" spans="1:22" ht="14.5" x14ac:dyDescent="0.35">
      <c r="A138" t="s">
        <v>423</v>
      </c>
      <c r="B138" t="s">
        <v>518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10</v>
      </c>
      <c r="I138">
        <v>11</v>
      </c>
      <c r="J138">
        <v>9</v>
      </c>
      <c r="K138" s="31">
        <v>31</v>
      </c>
      <c r="V138" s="31"/>
    </row>
    <row r="139" spans="1:22" ht="14.5" x14ac:dyDescent="0.35">
      <c r="B139" t="s">
        <v>519</v>
      </c>
      <c r="C139">
        <v>12</v>
      </c>
      <c r="D139">
        <v>7</v>
      </c>
      <c r="E139">
        <v>17</v>
      </c>
      <c r="F139">
        <v>4</v>
      </c>
      <c r="G139">
        <v>3</v>
      </c>
      <c r="H139">
        <v>7</v>
      </c>
      <c r="I139">
        <v>11</v>
      </c>
      <c r="J139">
        <v>8</v>
      </c>
      <c r="K139" s="31">
        <v>69</v>
      </c>
      <c r="V139" s="31"/>
    </row>
    <row r="140" spans="1:22" ht="14.5" x14ac:dyDescent="0.35">
      <c r="B140" t="s">
        <v>520</v>
      </c>
      <c r="C140">
        <v>0</v>
      </c>
      <c r="D140">
        <v>0</v>
      </c>
      <c r="E140">
        <v>0</v>
      </c>
      <c r="F140">
        <v>0</v>
      </c>
      <c r="G140">
        <v>12</v>
      </c>
      <c r="H140">
        <v>5</v>
      </c>
      <c r="I140">
        <v>6</v>
      </c>
      <c r="J140">
        <v>7</v>
      </c>
      <c r="K140" s="31">
        <v>30</v>
      </c>
      <c r="V140" s="31"/>
    </row>
    <row r="141" spans="1:22" ht="14.5" x14ac:dyDescent="0.35">
      <c r="A141" t="s">
        <v>431</v>
      </c>
      <c r="B141" t="s">
        <v>521</v>
      </c>
      <c r="C141">
        <v>0</v>
      </c>
      <c r="D141">
        <v>0</v>
      </c>
      <c r="E141">
        <v>0</v>
      </c>
      <c r="F141">
        <v>3</v>
      </c>
      <c r="G141">
        <v>0</v>
      </c>
      <c r="H141">
        <v>1</v>
      </c>
      <c r="I141">
        <v>12</v>
      </c>
      <c r="J141">
        <v>1</v>
      </c>
      <c r="K141" s="31">
        <v>17</v>
      </c>
      <c r="L141" s="31"/>
      <c r="V141" s="31"/>
    </row>
    <row r="142" spans="1:22" ht="14.5" x14ac:dyDescent="0.35">
      <c r="A142" t="s">
        <v>390</v>
      </c>
      <c r="B142" t="s">
        <v>522</v>
      </c>
      <c r="C142">
        <v>1</v>
      </c>
      <c r="D142">
        <v>16</v>
      </c>
      <c r="E142">
        <v>229</v>
      </c>
      <c r="F142">
        <v>14</v>
      </c>
      <c r="G142">
        <v>140</v>
      </c>
      <c r="H142">
        <v>198</v>
      </c>
      <c r="I142">
        <v>1</v>
      </c>
      <c r="J142">
        <v>68</v>
      </c>
      <c r="K142" s="31">
        <v>667</v>
      </c>
      <c r="L142" s="34"/>
      <c r="V142" s="31"/>
    </row>
    <row r="143" spans="1:22" ht="14.5" x14ac:dyDescent="0.35">
      <c r="B143" t="s">
        <v>523</v>
      </c>
      <c r="C143">
        <v>1</v>
      </c>
      <c r="D143">
        <v>1</v>
      </c>
      <c r="E143">
        <v>0</v>
      </c>
      <c r="F143">
        <v>1</v>
      </c>
      <c r="G143">
        <v>0</v>
      </c>
      <c r="H143">
        <v>2</v>
      </c>
      <c r="I143">
        <v>1</v>
      </c>
      <c r="J143">
        <v>0</v>
      </c>
      <c r="K143" s="31">
        <v>6</v>
      </c>
      <c r="L143" s="34"/>
      <c r="V143" s="31"/>
    </row>
    <row r="144" spans="1:22" ht="14.5" x14ac:dyDescent="0.35">
      <c r="B144" t="s">
        <v>524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3</v>
      </c>
      <c r="I144">
        <v>0</v>
      </c>
      <c r="J144">
        <v>0</v>
      </c>
      <c r="K144" s="31">
        <v>6</v>
      </c>
      <c r="V144" s="31"/>
    </row>
    <row r="145" spans="1:22" ht="14.5" x14ac:dyDescent="0.35">
      <c r="B145" t="s">
        <v>525</v>
      </c>
      <c r="C145">
        <v>221</v>
      </c>
      <c r="D145">
        <v>319</v>
      </c>
      <c r="E145">
        <v>362</v>
      </c>
      <c r="F145">
        <v>76</v>
      </c>
      <c r="G145">
        <v>304</v>
      </c>
      <c r="H145">
        <v>293</v>
      </c>
      <c r="I145">
        <v>123</v>
      </c>
      <c r="J145">
        <v>38</v>
      </c>
      <c r="K145" s="31">
        <v>1736</v>
      </c>
      <c r="V145" s="31"/>
    </row>
    <row r="146" spans="1:22" ht="14.5" x14ac:dyDescent="0.35">
      <c r="A146" t="s">
        <v>345</v>
      </c>
      <c r="B146" t="s">
        <v>526</v>
      </c>
      <c r="C146">
        <v>183</v>
      </c>
      <c r="D146">
        <v>182</v>
      </c>
      <c r="E146">
        <v>142</v>
      </c>
      <c r="F146">
        <v>108</v>
      </c>
      <c r="G146">
        <v>200</v>
      </c>
      <c r="H146">
        <v>350</v>
      </c>
      <c r="I146">
        <v>248</v>
      </c>
      <c r="J146">
        <v>257</v>
      </c>
      <c r="K146" s="31">
        <v>1670</v>
      </c>
      <c r="V146" s="31"/>
    </row>
    <row r="147" spans="1:22" ht="14.5" x14ac:dyDescent="0.35">
      <c r="B147" t="s">
        <v>527</v>
      </c>
      <c r="C147">
        <v>0</v>
      </c>
      <c r="D147">
        <v>0</v>
      </c>
      <c r="E147">
        <v>61</v>
      </c>
      <c r="F147">
        <v>72</v>
      </c>
      <c r="G147">
        <v>149</v>
      </c>
      <c r="H147">
        <v>86</v>
      </c>
      <c r="I147">
        <v>48</v>
      </c>
      <c r="J147">
        <v>100</v>
      </c>
      <c r="K147" s="31">
        <v>516</v>
      </c>
      <c r="V147" s="31"/>
    </row>
    <row r="148" spans="1:22" ht="14.5" x14ac:dyDescent="0.35">
      <c r="B148" t="s">
        <v>528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5</v>
      </c>
      <c r="I148">
        <v>1</v>
      </c>
      <c r="J148">
        <v>0</v>
      </c>
      <c r="K148" s="31">
        <v>7</v>
      </c>
      <c r="V148" s="31"/>
    </row>
    <row r="149" spans="1:22" ht="14.5" x14ac:dyDescent="0.35">
      <c r="B149" t="s">
        <v>529</v>
      </c>
      <c r="C149">
        <v>0</v>
      </c>
      <c r="D149">
        <v>0</v>
      </c>
      <c r="E149">
        <v>1</v>
      </c>
      <c r="F149">
        <v>0</v>
      </c>
      <c r="G149">
        <v>0</v>
      </c>
      <c r="H149">
        <v>0</v>
      </c>
      <c r="I149">
        <v>2</v>
      </c>
      <c r="J149">
        <v>0</v>
      </c>
      <c r="K149" s="31">
        <v>3</v>
      </c>
      <c r="V149" s="31"/>
    </row>
    <row r="150" spans="1:22" ht="14.5" x14ac:dyDescent="0.35">
      <c r="B150" t="s">
        <v>530</v>
      </c>
      <c r="C150">
        <v>5</v>
      </c>
      <c r="D150">
        <v>64</v>
      </c>
      <c r="E150">
        <v>35</v>
      </c>
      <c r="F150">
        <v>9</v>
      </c>
      <c r="G150">
        <v>5</v>
      </c>
      <c r="H150">
        <v>18</v>
      </c>
      <c r="I150">
        <v>28</v>
      </c>
      <c r="J150">
        <v>22</v>
      </c>
      <c r="K150" s="31">
        <v>186</v>
      </c>
      <c r="V150" s="31"/>
    </row>
    <row r="151" spans="1:22" ht="14.5" x14ac:dyDescent="0.35">
      <c r="A151" t="s">
        <v>344</v>
      </c>
      <c r="B151" t="s">
        <v>531</v>
      </c>
      <c r="C151">
        <v>0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 s="31">
        <v>1</v>
      </c>
      <c r="V151" s="31"/>
    </row>
    <row r="152" spans="1:22" ht="14.5" x14ac:dyDescent="0.35">
      <c r="B152" t="s">
        <v>532</v>
      </c>
      <c r="C152">
        <v>8</v>
      </c>
      <c r="D152">
        <v>15</v>
      </c>
      <c r="E152">
        <v>15</v>
      </c>
      <c r="F152">
        <v>15</v>
      </c>
      <c r="G152">
        <v>7</v>
      </c>
      <c r="H152">
        <v>4</v>
      </c>
      <c r="I152">
        <v>9</v>
      </c>
      <c r="J152">
        <v>9</v>
      </c>
      <c r="K152" s="31">
        <v>82</v>
      </c>
      <c r="V152" s="31"/>
    </row>
    <row r="153" spans="1:22" ht="14.5" x14ac:dyDescent="0.35">
      <c r="B153" t="s">
        <v>533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3</v>
      </c>
      <c r="J153">
        <v>36</v>
      </c>
      <c r="K153" s="31">
        <v>39</v>
      </c>
      <c r="V153" s="31"/>
    </row>
    <row r="154" spans="1:22" ht="14.5" x14ac:dyDescent="0.35">
      <c r="B154" t="s">
        <v>534</v>
      </c>
      <c r="C154">
        <v>23</v>
      </c>
      <c r="D154">
        <v>10</v>
      </c>
      <c r="E154">
        <v>24</v>
      </c>
      <c r="F154">
        <v>26</v>
      </c>
      <c r="G154">
        <v>14</v>
      </c>
      <c r="H154">
        <v>5</v>
      </c>
      <c r="I154">
        <v>26</v>
      </c>
      <c r="J154">
        <v>41</v>
      </c>
      <c r="K154" s="31">
        <v>169</v>
      </c>
      <c r="V154" s="31"/>
    </row>
    <row r="155" spans="1:22" ht="14.5" x14ac:dyDescent="0.35">
      <c r="B155" t="s">
        <v>535</v>
      </c>
      <c r="C155">
        <v>134</v>
      </c>
      <c r="D155">
        <v>104</v>
      </c>
      <c r="E155">
        <v>151</v>
      </c>
      <c r="F155">
        <v>155</v>
      </c>
      <c r="G155">
        <v>128</v>
      </c>
      <c r="H155">
        <v>67</v>
      </c>
      <c r="I155">
        <v>131</v>
      </c>
      <c r="J155">
        <v>116</v>
      </c>
      <c r="K155" s="31">
        <v>986</v>
      </c>
      <c r="V155" s="31"/>
    </row>
    <row r="156" spans="1:22" ht="14.5" x14ac:dyDescent="0.35">
      <c r="B156" t="s">
        <v>536</v>
      </c>
      <c r="C156">
        <v>5</v>
      </c>
      <c r="D156">
        <v>2</v>
      </c>
      <c r="E156">
        <v>4</v>
      </c>
      <c r="F156">
        <v>7</v>
      </c>
      <c r="G156">
        <v>19</v>
      </c>
      <c r="H156">
        <v>6</v>
      </c>
      <c r="I156">
        <v>10</v>
      </c>
      <c r="J156">
        <v>12</v>
      </c>
      <c r="K156" s="31">
        <v>65</v>
      </c>
      <c r="V156" s="31"/>
    </row>
    <row r="157" spans="1:22" ht="14.5" x14ac:dyDescent="0.35">
      <c r="B157" t="s">
        <v>537</v>
      </c>
      <c r="C157">
        <v>78</v>
      </c>
      <c r="D157">
        <v>59</v>
      </c>
      <c r="E157">
        <v>100</v>
      </c>
      <c r="F157">
        <v>90</v>
      </c>
      <c r="G157">
        <v>50</v>
      </c>
      <c r="H157">
        <v>43</v>
      </c>
      <c r="I157">
        <v>146</v>
      </c>
      <c r="J157">
        <v>102</v>
      </c>
      <c r="K157" s="31">
        <v>668</v>
      </c>
      <c r="V157" s="31"/>
    </row>
    <row r="158" spans="1:22" ht="14.5" x14ac:dyDescent="0.35">
      <c r="A158" t="s">
        <v>360</v>
      </c>
      <c r="B158" t="s">
        <v>538</v>
      </c>
      <c r="C158">
        <v>77</v>
      </c>
      <c r="D158">
        <v>35</v>
      </c>
      <c r="E158">
        <v>45</v>
      </c>
      <c r="F158">
        <v>38</v>
      </c>
      <c r="G158">
        <v>42</v>
      </c>
      <c r="H158">
        <v>33</v>
      </c>
      <c r="I158">
        <v>23</v>
      </c>
      <c r="J158">
        <v>37</v>
      </c>
      <c r="K158" s="31">
        <v>330</v>
      </c>
      <c r="V158" s="31"/>
    </row>
    <row r="159" spans="1:22" ht="14.5" x14ac:dyDescent="0.35">
      <c r="B159" t="s">
        <v>539</v>
      </c>
      <c r="C159">
        <v>12</v>
      </c>
      <c r="D159">
        <v>3</v>
      </c>
      <c r="E159">
        <v>7</v>
      </c>
      <c r="F159">
        <v>3</v>
      </c>
      <c r="G159">
        <v>0</v>
      </c>
      <c r="H159">
        <v>12</v>
      </c>
      <c r="I159">
        <v>18</v>
      </c>
      <c r="J159">
        <v>14</v>
      </c>
      <c r="K159" s="31">
        <v>69</v>
      </c>
      <c r="V159" s="31"/>
    </row>
    <row r="160" spans="1:22" ht="14.5" x14ac:dyDescent="0.35">
      <c r="B160" t="s">
        <v>540</v>
      </c>
      <c r="C160">
        <v>64</v>
      </c>
      <c r="D160">
        <v>31</v>
      </c>
      <c r="E160">
        <v>58</v>
      </c>
      <c r="F160">
        <v>73</v>
      </c>
      <c r="G160">
        <v>68</v>
      </c>
      <c r="H160">
        <v>76</v>
      </c>
      <c r="I160">
        <v>80</v>
      </c>
      <c r="J160">
        <v>80</v>
      </c>
      <c r="K160" s="31">
        <v>530</v>
      </c>
      <c r="V160" s="31"/>
    </row>
    <row r="161" spans="1:24" ht="14.5" x14ac:dyDescent="0.35">
      <c r="B161" t="s">
        <v>541</v>
      </c>
      <c r="C161">
        <v>127</v>
      </c>
      <c r="D161">
        <v>79</v>
      </c>
      <c r="E161">
        <v>121</v>
      </c>
      <c r="F161">
        <v>92</v>
      </c>
      <c r="G161">
        <v>107</v>
      </c>
      <c r="H161">
        <v>82</v>
      </c>
      <c r="I161">
        <v>71</v>
      </c>
      <c r="J161">
        <v>95</v>
      </c>
      <c r="K161" s="31">
        <v>774</v>
      </c>
      <c r="V161" s="31"/>
    </row>
    <row r="162" spans="1:24" ht="14.5" x14ac:dyDescent="0.35">
      <c r="B162" t="s">
        <v>542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28</v>
      </c>
      <c r="J162">
        <v>0</v>
      </c>
      <c r="K162" s="31">
        <v>28</v>
      </c>
      <c r="V162" s="31"/>
    </row>
    <row r="163" spans="1:24" ht="14.5" x14ac:dyDescent="0.35">
      <c r="B163" t="s">
        <v>543</v>
      </c>
      <c r="C163">
        <v>27</v>
      </c>
      <c r="D163">
        <v>5</v>
      </c>
      <c r="E163">
        <v>2</v>
      </c>
      <c r="F163">
        <v>5</v>
      </c>
      <c r="G163">
        <v>8</v>
      </c>
      <c r="H163">
        <v>12</v>
      </c>
      <c r="I163">
        <v>14</v>
      </c>
      <c r="J163">
        <v>12</v>
      </c>
      <c r="K163" s="31">
        <v>85</v>
      </c>
      <c r="V163" s="31"/>
    </row>
    <row r="164" spans="1:24" ht="14.5" x14ac:dyDescent="0.35">
      <c r="A164" t="s">
        <v>418</v>
      </c>
      <c r="B164" t="s">
        <v>544</v>
      </c>
      <c r="C164">
        <v>8</v>
      </c>
      <c r="D164">
        <v>9</v>
      </c>
      <c r="E164">
        <v>6</v>
      </c>
      <c r="F164">
        <v>16</v>
      </c>
      <c r="G164">
        <v>19</v>
      </c>
      <c r="H164">
        <v>17</v>
      </c>
      <c r="I164">
        <v>11</v>
      </c>
      <c r="J164">
        <v>21</v>
      </c>
      <c r="K164" s="31">
        <v>107</v>
      </c>
      <c r="V164" s="31"/>
    </row>
    <row r="165" spans="1:24" ht="14.5" x14ac:dyDescent="0.35">
      <c r="B165" t="s">
        <v>545</v>
      </c>
      <c r="C165">
        <v>7</v>
      </c>
      <c r="D165">
        <v>1</v>
      </c>
      <c r="E165">
        <v>3</v>
      </c>
      <c r="F165">
        <v>3</v>
      </c>
      <c r="G165">
        <v>5</v>
      </c>
      <c r="H165">
        <v>8</v>
      </c>
      <c r="I165">
        <v>6</v>
      </c>
      <c r="J165">
        <v>4</v>
      </c>
      <c r="K165" s="31">
        <v>37</v>
      </c>
      <c r="V165" s="31"/>
    </row>
    <row r="166" spans="1:24" ht="14.5" x14ac:dyDescent="0.35">
      <c r="B166" t="s">
        <v>546</v>
      </c>
      <c r="C166">
        <v>0</v>
      </c>
      <c r="D166">
        <v>0</v>
      </c>
      <c r="E166">
        <v>0</v>
      </c>
      <c r="F166">
        <v>2</v>
      </c>
      <c r="G166">
        <v>0</v>
      </c>
      <c r="H166">
        <v>0</v>
      </c>
      <c r="I166">
        <v>0</v>
      </c>
      <c r="J166">
        <v>0</v>
      </c>
      <c r="K166" s="31">
        <v>2</v>
      </c>
      <c r="V166" s="34"/>
      <c r="W166" s="34"/>
      <c r="X166" s="34"/>
    </row>
    <row r="167" spans="1:24" ht="14.5" x14ac:dyDescent="0.35">
      <c r="B167" t="s">
        <v>547</v>
      </c>
      <c r="C167">
        <v>0</v>
      </c>
      <c r="D167">
        <v>0</v>
      </c>
      <c r="E167">
        <v>0</v>
      </c>
      <c r="F167">
        <v>1</v>
      </c>
      <c r="G167">
        <v>0</v>
      </c>
      <c r="H167">
        <v>0</v>
      </c>
      <c r="I167">
        <v>2</v>
      </c>
      <c r="J167">
        <v>11</v>
      </c>
      <c r="K167" s="31">
        <v>14</v>
      </c>
      <c r="V167" s="34"/>
      <c r="W167" s="34"/>
      <c r="X167" s="34"/>
    </row>
    <row r="168" spans="1:24" ht="14.5" x14ac:dyDescent="0.35">
      <c r="B168" t="s">
        <v>548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6</v>
      </c>
      <c r="J168">
        <v>0</v>
      </c>
      <c r="K168" s="31">
        <v>6</v>
      </c>
      <c r="V168" s="34"/>
      <c r="W168" s="34"/>
      <c r="X168" s="34"/>
    </row>
    <row r="169" spans="1:24" ht="14.5" x14ac:dyDescent="0.35">
      <c r="A169" s="31" t="s">
        <v>12</v>
      </c>
      <c r="B169" s="31"/>
      <c r="C169" s="31">
        <v>2505</v>
      </c>
      <c r="D169" s="31">
        <v>2189</v>
      </c>
      <c r="E169" s="31">
        <v>3368</v>
      </c>
      <c r="F169" s="31">
        <v>2784</v>
      </c>
      <c r="G169" s="31">
        <v>3309</v>
      </c>
      <c r="H169" s="31">
        <v>3644</v>
      </c>
      <c r="I169" s="31">
        <v>3114</v>
      </c>
      <c r="J169" s="31">
        <v>3427</v>
      </c>
      <c r="K169" s="31">
        <v>24340</v>
      </c>
      <c r="V169" s="34"/>
      <c r="W169" s="34"/>
      <c r="X169" s="34"/>
    </row>
    <row r="170" spans="1:24" ht="14.5" x14ac:dyDescent="0.35">
      <c r="A170" s="10"/>
      <c r="B170" s="12"/>
      <c r="C170" s="16"/>
      <c r="D170" s="16"/>
      <c r="E170" s="16"/>
      <c r="F170" s="16"/>
      <c r="G170" s="16"/>
      <c r="H170" s="16"/>
      <c r="I170" s="16"/>
      <c r="J170" s="16"/>
      <c r="K170" s="32"/>
      <c r="V170" s="34"/>
      <c r="W170" s="34"/>
      <c r="X170" s="34"/>
    </row>
    <row r="171" spans="1:24" ht="14.5" x14ac:dyDescent="0.35">
      <c r="A171" s="10"/>
      <c r="B171" s="12"/>
      <c r="C171" s="16"/>
      <c r="D171" s="16"/>
      <c r="E171" s="16"/>
      <c r="F171" s="16"/>
      <c r="G171" s="16"/>
      <c r="H171" s="16"/>
      <c r="I171" s="16"/>
      <c r="J171" s="16"/>
      <c r="K171" s="32"/>
      <c r="V171" s="34"/>
      <c r="W171" s="34"/>
      <c r="X171" s="34"/>
    </row>
    <row r="172" spans="1:24" ht="14.5" x14ac:dyDescent="0.35">
      <c r="A172" s="39"/>
      <c r="B172" s="42"/>
      <c r="C172" s="32"/>
      <c r="D172" s="32"/>
      <c r="E172" s="32"/>
      <c r="F172" s="32"/>
      <c r="G172" s="32"/>
      <c r="H172" s="32"/>
      <c r="I172" s="32"/>
      <c r="J172" s="32"/>
      <c r="K172" s="32"/>
      <c r="V172" s="34"/>
      <c r="W172" s="34"/>
      <c r="X172" s="34"/>
    </row>
    <row r="173" spans="1:24" ht="14.5" x14ac:dyDescent="0.35">
      <c r="A173" s="10"/>
      <c r="B173" s="12"/>
      <c r="C173" s="16"/>
      <c r="D173" s="16"/>
      <c r="E173" s="16"/>
      <c r="F173" s="16"/>
      <c r="G173" s="16"/>
      <c r="H173" s="16"/>
      <c r="I173" s="16"/>
      <c r="J173" s="16"/>
      <c r="K173" s="32"/>
      <c r="V173" s="34"/>
      <c r="W173" s="34"/>
      <c r="X173" s="34"/>
    </row>
    <row r="174" spans="1:24" ht="14.5" x14ac:dyDescent="0.35">
      <c r="A174" s="39"/>
      <c r="B174" s="12"/>
      <c r="C174" s="16"/>
      <c r="D174" s="16"/>
      <c r="E174" s="16"/>
      <c r="F174" s="16"/>
      <c r="G174" s="16"/>
      <c r="H174" s="16"/>
      <c r="I174" s="16"/>
      <c r="J174" s="16"/>
      <c r="K174" s="32"/>
      <c r="V174" s="34"/>
      <c r="W174" s="34"/>
      <c r="X174" s="34"/>
    </row>
    <row r="175" spans="1:24" ht="14.5" x14ac:dyDescent="0.35">
      <c r="A175" s="10"/>
      <c r="B175" s="12"/>
      <c r="C175" s="16"/>
      <c r="D175" s="16"/>
      <c r="E175" s="16"/>
      <c r="F175" s="16"/>
      <c r="G175" s="16"/>
      <c r="H175" s="16"/>
      <c r="I175" s="16"/>
      <c r="J175" s="16"/>
      <c r="K175" s="32"/>
      <c r="V175" s="34"/>
      <c r="W175" s="34"/>
      <c r="X175" s="34"/>
    </row>
    <row r="176" spans="1:24" ht="14.5" x14ac:dyDescent="0.35">
      <c r="A176" s="10"/>
      <c r="B176" s="12"/>
      <c r="C176" s="16"/>
      <c r="D176" s="16"/>
      <c r="E176" s="16"/>
      <c r="F176" s="16"/>
      <c r="G176" s="16"/>
      <c r="H176" s="16"/>
      <c r="I176" s="16"/>
      <c r="J176" s="16"/>
      <c r="K176" s="32"/>
      <c r="V176" s="34"/>
      <c r="W176" s="34"/>
      <c r="X176" s="34"/>
    </row>
    <row r="177" spans="1:24" ht="14.5" x14ac:dyDescent="0.35">
      <c r="A177" s="10"/>
      <c r="B177" s="12"/>
      <c r="C177" s="16"/>
      <c r="D177" s="16"/>
      <c r="E177" s="16"/>
      <c r="F177" s="16"/>
      <c r="G177" s="16"/>
      <c r="H177" s="16"/>
      <c r="I177" s="16"/>
      <c r="J177" s="16"/>
      <c r="K177" s="32"/>
      <c r="V177" s="34"/>
      <c r="W177" s="34"/>
      <c r="X177" s="34"/>
    </row>
    <row r="178" spans="1:24" ht="14.5" x14ac:dyDescent="0.35">
      <c r="A178" s="39"/>
      <c r="B178" s="42"/>
      <c r="C178" s="32"/>
      <c r="D178" s="32"/>
      <c r="E178" s="32"/>
      <c r="F178" s="32"/>
      <c r="G178" s="32"/>
      <c r="H178" s="32"/>
      <c r="I178" s="32"/>
      <c r="J178" s="32"/>
      <c r="K178" s="32"/>
      <c r="V178" s="34"/>
      <c r="W178" s="34"/>
      <c r="X178" s="34"/>
    </row>
    <row r="179" spans="1:24" ht="14.5" x14ac:dyDescent="0.35">
      <c r="A179" s="12"/>
      <c r="B179" s="12"/>
      <c r="V179" s="34"/>
      <c r="W179" s="34"/>
      <c r="X179" s="34"/>
    </row>
    <row r="180" spans="1:24" ht="14.5" x14ac:dyDescent="0.35">
      <c r="A180" s="12"/>
      <c r="B180" s="12"/>
      <c r="V180" s="34"/>
      <c r="W180" s="34"/>
      <c r="X180" s="34"/>
    </row>
    <row r="181" spans="1:24" ht="14.5" x14ac:dyDescent="0.35">
      <c r="A181" s="12"/>
      <c r="B181" s="12"/>
      <c r="V181" s="34"/>
      <c r="W181" s="34"/>
      <c r="X181" s="34"/>
    </row>
    <row r="182" spans="1:24" ht="14.5" x14ac:dyDescent="0.35">
      <c r="A182" s="12"/>
      <c r="B182" s="12"/>
      <c r="V182" s="34"/>
      <c r="W182" s="34"/>
      <c r="X182" s="34"/>
    </row>
    <row r="183" spans="1:24" ht="14.5" x14ac:dyDescent="0.35">
      <c r="A183" s="12"/>
      <c r="B183" s="12"/>
      <c r="V183" s="34"/>
      <c r="W183" s="34"/>
      <c r="X183" s="34"/>
    </row>
    <row r="184" spans="1:24" ht="14.5" x14ac:dyDescent="0.35">
      <c r="A184" s="12"/>
      <c r="B184" s="12"/>
      <c r="V184" s="34"/>
      <c r="W184" s="34"/>
      <c r="X184" s="34"/>
    </row>
    <row r="185" spans="1:24" ht="14.5" x14ac:dyDescent="0.35">
      <c r="A185" s="12"/>
      <c r="B185" s="12"/>
      <c r="V185" s="34"/>
      <c r="W185" s="34"/>
      <c r="X185" s="34"/>
    </row>
    <row r="186" spans="1:24" ht="14.5" x14ac:dyDescent="0.35">
      <c r="A186" s="12"/>
      <c r="B186" s="12"/>
      <c r="V186" s="34"/>
      <c r="W186" s="34"/>
      <c r="X186" s="34"/>
    </row>
    <row r="187" spans="1:24" ht="14.5" x14ac:dyDescent="0.35">
      <c r="A187" s="12"/>
      <c r="B187" s="12"/>
      <c r="V187" s="34"/>
      <c r="W187" s="34"/>
      <c r="X187" s="34"/>
    </row>
    <row r="188" spans="1:24" ht="14.5" x14ac:dyDescent="0.35">
      <c r="A188" s="12"/>
      <c r="B188" s="12"/>
      <c r="V188" s="34"/>
      <c r="W188" s="34"/>
      <c r="X188" s="34"/>
    </row>
    <row r="189" spans="1:24" ht="14.5" x14ac:dyDescent="0.35">
      <c r="A189" s="12"/>
      <c r="B189" s="12"/>
      <c r="V189" s="34"/>
      <c r="W189" s="34"/>
      <c r="X189" s="34"/>
    </row>
    <row r="190" spans="1:24" ht="14.5" x14ac:dyDescent="0.35">
      <c r="A190" s="12"/>
      <c r="B190" s="12"/>
      <c r="V190" s="34"/>
      <c r="W190" s="34"/>
      <c r="X190" s="34"/>
    </row>
    <row r="191" spans="1:24" ht="14.5" x14ac:dyDescent="0.35">
      <c r="A191" s="12"/>
      <c r="B191" s="12"/>
      <c r="V191" s="34"/>
      <c r="W191" s="34"/>
      <c r="X191" s="3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7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18.90625" customWidth="1"/>
    <col min="3" max="3" width="9.26953125" style="3" customWidth="1"/>
    <col min="4" max="4" width="9.453125" style="11" bestFit="1" customWidth="1"/>
    <col min="5" max="5" width="10.7265625" style="3" customWidth="1"/>
    <col min="6" max="6" width="9.453125" style="11" bestFit="1" customWidth="1"/>
    <col min="7" max="7" width="10.7265625" style="3" customWidth="1"/>
    <col min="8" max="8" width="9.453125" style="11" bestFit="1" customWidth="1"/>
  </cols>
  <sheetData>
    <row r="1" spans="1:8" s="1" customFormat="1" x14ac:dyDescent="0.25">
      <c r="H1" s="1" t="s">
        <v>337</v>
      </c>
    </row>
    <row r="2" spans="1:8" s="2" customFormat="1" x14ac:dyDescent="0.25">
      <c r="C2" s="1"/>
      <c r="D2" s="1"/>
      <c r="E2" s="1"/>
      <c r="F2" s="1"/>
      <c r="G2" s="1"/>
      <c r="H2" s="1"/>
    </row>
    <row r="3" spans="1:8" s="2" customFormat="1" ht="27.75" customHeight="1" x14ac:dyDescent="0.25">
      <c r="C3" s="1"/>
      <c r="D3" s="1"/>
      <c r="E3" s="1"/>
      <c r="F3" s="1"/>
      <c r="G3" s="1"/>
      <c r="H3" s="1"/>
    </row>
    <row r="4" spans="1:8" s="2" customFormat="1" ht="13" x14ac:dyDescent="0.3">
      <c r="A4" s="5" t="s">
        <v>0</v>
      </c>
      <c r="C4" s="1"/>
      <c r="D4" s="1"/>
      <c r="E4" s="1"/>
      <c r="F4" s="1"/>
      <c r="G4" s="1"/>
      <c r="H4" s="1"/>
    </row>
    <row r="5" spans="1:8" s="2" customFormat="1" x14ac:dyDescent="0.25">
      <c r="A5" s="2" t="s">
        <v>32</v>
      </c>
      <c r="C5" s="1"/>
      <c r="D5" s="1"/>
      <c r="E5" s="1"/>
      <c r="F5" s="1"/>
      <c r="G5" s="1"/>
      <c r="H5" s="1"/>
    </row>
    <row r="6" spans="1:8" s="2" customFormat="1" x14ac:dyDescent="0.25">
      <c r="A6" s="2" t="s">
        <v>1</v>
      </c>
      <c r="C6" s="1"/>
      <c r="D6" s="1"/>
      <c r="E6" s="1"/>
      <c r="F6" s="1"/>
      <c r="G6" s="1"/>
      <c r="H6" s="1"/>
    </row>
    <row r="7" spans="1:8" s="2" customFormat="1" x14ac:dyDescent="0.25">
      <c r="A7" s="2" t="s">
        <v>210</v>
      </c>
      <c r="C7" s="1"/>
      <c r="D7" s="1"/>
      <c r="E7" s="1"/>
      <c r="F7" s="1"/>
      <c r="G7" s="1"/>
      <c r="H7" s="1"/>
    </row>
    <row r="8" spans="1:8" s="2" customFormat="1" x14ac:dyDescent="0.25">
      <c r="C8" s="1"/>
      <c r="D8" s="1"/>
      <c r="E8" s="1"/>
      <c r="F8" s="1"/>
      <c r="G8" s="1"/>
      <c r="H8" s="1"/>
    </row>
    <row r="9" spans="1:8" s="2" customFormat="1" x14ac:dyDescent="0.25">
      <c r="A9" s="2" t="s">
        <v>1</v>
      </c>
      <c r="C9" s="1"/>
      <c r="D9" s="1"/>
      <c r="E9" s="1"/>
      <c r="F9" s="1"/>
      <c r="G9" s="1"/>
      <c r="H9" s="1"/>
    </row>
    <row r="10" spans="1:8" s="2" customFormat="1" x14ac:dyDescent="0.25">
      <c r="C10" s="1"/>
      <c r="D10" s="1" t="s">
        <v>13</v>
      </c>
      <c r="E10" s="1"/>
      <c r="F10" s="1"/>
      <c r="G10" s="1"/>
      <c r="H10" s="1"/>
    </row>
    <row r="11" spans="1:8" s="2" customFormat="1" x14ac:dyDescent="0.25">
      <c r="A11" s="1"/>
      <c r="B11" s="2" t="s">
        <v>15</v>
      </c>
      <c r="C11" s="1" t="s">
        <v>34</v>
      </c>
      <c r="D11" s="1" t="s">
        <v>16</v>
      </c>
      <c r="E11" s="1"/>
      <c r="F11" s="1"/>
      <c r="G11" s="1"/>
      <c r="H11" s="1"/>
    </row>
    <row r="12" spans="1:8" x14ac:dyDescent="0.25">
      <c r="A12" s="10"/>
      <c r="D12" s="4"/>
      <c r="F12" s="18"/>
    </row>
    <row r="13" spans="1:8" x14ac:dyDescent="0.25">
      <c r="A13" s="10" t="s">
        <v>114</v>
      </c>
      <c r="B13" t="s">
        <v>211</v>
      </c>
      <c r="C13" s="3">
        <v>1641</v>
      </c>
      <c r="D13" s="4">
        <v>25.053435114999999</v>
      </c>
      <c r="F13" s="18"/>
    </row>
    <row r="14" spans="1:8" x14ac:dyDescent="0.25">
      <c r="A14" s="10" t="s">
        <v>116</v>
      </c>
      <c r="B14" t="s">
        <v>212</v>
      </c>
      <c r="C14" s="3">
        <v>583</v>
      </c>
      <c r="D14" s="4">
        <v>8.9007633588000008</v>
      </c>
      <c r="F14" s="18"/>
    </row>
    <row r="15" spans="1:8" x14ac:dyDescent="0.25">
      <c r="A15" s="10" t="s">
        <v>118</v>
      </c>
      <c r="B15" t="s">
        <v>213</v>
      </c>
      <c r="C15" s="3">
        <v>511</v>
      </c>
      <c r="D15" s="4">
        <v>7.8015267175999998</v>
      </c>
      <c r="F15" s="18"/>
    </row>
    <row r="16" spans="1:8" x14ac:dyDescent="0.25">
      <c r="A16" s="10" t="s">
        <v>120</v>
      </c>
      <c r="B16" t="s">
        <v>214</v>
      </c>
      <c r="C16" s="3">
        <v>492</v>
      </c>
      <c r="D16" s="4">
        <v>7.5114503816999996</v>
      </c>
      <c r="F16" s="18"/>
    </row>
    <row r="17" spans="1:6" x14ac:dyDescent="0.25">
      <c r="A17" s="10" t="s">
        <v>122</v>
      </c>
      <c r="B17" t="s">
        <v>215</v>
      </c>
      <c r="C17" s="3">
        <v>457</v>
      </c>
      <c r="D17" s="4">
        <v>6.9770992366</v>
      </c>
      <c r="F17" s="18"/>
    </row>
    <row r="18" spans="1:6" x14ac:dyDescent="0.25">
      <c r="A18" s="10" t="s">
        <v>124</v>
      </c>
      <c r="B18" t="s">
        <v>216</v>
      </c>
      <c r="C18" s="3">
        <v>425</v>
      </c>
      <c r="D18" s="4">
        <v>6.4885496183000004</v>
      </c>
      <c r="F18" s="18"/>
    </row>
    <row r="19" spans="1:6" x14ac:dyDescent="0.25">
      <c r="A19" s="10" t="s">
        <v>126</v>
      </c>
      <c r="B19" t="s">
        <v>217</v>
      </c>
      <c r="C19" s="3">
        <v>373</v>
      </c>
      <c r="D19" s="4">
        <v>5.6946564884999997</v>
      </c>
      <c r="F19" s="18"/>
    </row>
    <row r="20" spans="1:6" x14ac:dyDescent="0.25">
      <c r="A20" s="10" t="s">
        <v>128</v>
      </c>
      <c r="B20" t="s">
        <v>218</v>
      </c>
      <c r="C20" s="3">
        <v>341</v>
      </c>
      <c r="D20" s="4">
        <v>5.2061068702000002</v>
      </c>
      <c r="F20" s="18"/>
    </row>
    <row r="21" spans="1:6" x14ac:dyDescent="0.25">
      <c r="A21" s="10" t="s">
        <v>130</v>
      </c>
      <c r="B21" t="s">
        <v>219</v>
      </c>
      <c r="C21" s="3">
        <v>247</v>
      </c>
      <c r="D21" s="4">
        <v>3.7709923663999998</v>
      </c>
      <c r="F21" s="18"/>
    </row>
    <row r="22" spans="1:6" x14ac:dyDescent="0.25">
      <c r="A22" s="10" t="s">
        <v>132</v>
      </c>
      <c r="B22" t="s">
        <v>220</v>
      </c>
      <c r="C22" s="3">
        <v>120</v>
      </c>
      <c r="D22" s="4">
        <v>1.8320610687000001</v>
      </c>
      <c r="F22" s="18"/>
    </row>
    <row r="23" spans="1:6" x14ac:dyDescent="0.25">
      <c r="A23" s="10" t="s">
        <v>1</v>
      </c>
      <c r="B23" t="s">
        <v>112</v>
      </c>
      <c r="C23" s="3">
        <v>5190</v>
      </c>
      <c r="D23" s="4">
        <v>79.236641220999999</v>
      </c>
      <c r="F23" s="18"/>
    </row>
    <row r="24" spans="1:6" x14ac:dyDescent="0.25">
      <c r="A24" s="10" t="s">
        <v>1</v>
      </c>
      <c r="B24" t="s">
        <v>111</v>
      </c>
      <c r="C24" s="3">
        <v>1360</v>
      </c>
      <c r="D24" s="4">
        <v>20.763358779000001</v>
      </c>
      <c r="F24" s="18"/>
    </row>
    <row r="25" spans="1:6" x14ac:dyDescent="0.25">
      <c r="A25" s="10" t="s">
        <v>1</v>
      </c>
      <c r="B25" t="s">
        <v>208</v>
      </c>
      <c r="C25" s="3">
        <v>6550</v>
      </c>
      <c r="D25" s="4">
        <v>100</v>
      </c>
      <c r="F25" s="18"/>
    </row>
    <row r="26" spans="1:6" x14ac:dyDescent="0.25">
      <c r="A26" t="s">
        <v>1</v>
      </c>
      <c r="B26" t="s">
        <v>9</v>
      </c>
      <c r="C26" s="3">
        <v>93</v>
      </c>
      <c r="D26" s="11" t="s">
        <v>1</v>
      </c>
    </row>
    <row r="27" spans="1:6" x14ac:dyDescent="0.25">
      <c r="A27" t="s">
        <v>1</v>
      </c>
      <c r="B27" t="s">
        <v>38</v>
      </c>
      <c r="C27" s="3">
        <v>6643</v>
      </c>
      <c r="D27" s="11" t="s">
        <v>1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25.7265625" customWidth="1"/>
    <col min="3" max="3" width="9.26953125" style="3" customWidth="1"/>
    <col min="4" max="4" width="9.453125" style="11" bestFit="1" customWidth="1"/>
    <col min="5" max="5" width="10.7265625" style="3" customWidth="1"/>
    <col min="6" max="6" width="9.453125" style="11" bestFit="1" customWidth="1"/>
    <col min="7" max="7" width="10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337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221</v>
      </c>
    </row>
    <row r="9" spans="1:9" x14ac:dyDescent="0.25">
      <c r="A9" t="s">
        <v>1</v>
      </c>
    </row>
    <row r="10" spans="1:9" s="2" customFormat="1" x14ac:dyDescent="0.25">
      <c r="C10" s="1"/>
      <c r="D10" s="1" t="s">
        <v>13</v>
      </c>
      <c r="E10" s="1"/>
      <c r="F10" s="1"/>
      <c r="G10" s="1"/>
      <c r="H10" s="1"/>
      <c r="I10" s="1"/>
    </row>
    <row r="11" spans="1:9" s="2" customFormat="1" x14ac:dyDescent="0.25">
      <c r="A11" s="1"/>
      <c r="B11" s="2" t="s">
        <v>19</v>
      </c>
      <c r="C11" s="1" t="s">
        <v>34</v>
      </c>
      <c r="D11" s="1" t="s">
        <v>16</v>
      </c>
      <c r="E11" s="1"/>
      <c r="F11" s="1"/>
      <c r="G11" s="1"/>
      <c r="H11" s="1"/>
      <c r="I11" s="1"/>
    </row>
    <row r="12" spans="1:9" x14ac:dyDescent="0.25">
      <c r="A12" s="10"/>
      <c r="D12" s="4"/>
    </row>
    <row r="13" spans="1:9" x14ac:dyDescent="0.25">
      <c r="A13" s="10" t="s">
        <v>114</v>
      </c>
      <c r="B13" t="s">
        <v>177</v>
      </c>
      <c r="C13" s="3">
        <v>629</v>
      </c>
      <c r="D13" s="4">
        <v>9.6030534350999996</v>
      </c>
    </row>
    <row r="14" spans="1:9" x14ac:dyDescent="0.25">
      <c r="A14" s="10" t="s">
        <v>116</v>
      </c>
      <c r="B14" t="s">
        <v>180</v>
      </c>
      <c r="C14" s="3">
        <v>257</v>
      </c>
      <c r="D14" s="4">
        <v>3.9236641220999999</v>
      </c>
    </row>
    <row r="15" spans="1:9" x14ac:dyDescent="0.25">
      <c r="A15" s="10" t="s">
        <v>118</v>
      </c>
      <c r="B15" t="s">
        <v>182</v>
      </c>
      <c r="C15" s="3">
        <v>214</v>
      </c>
      <c r="D15" s="4">
        <v>3.2671755724999998</v>
      </c>
    </row>
    <row r="16" spans="1:9" x14ac:dyDescent="0.25">
      <c r="A16" s="10" t="s">
        <v>120</v>
      </c>
      <c r="B16" t="s">
        <v>179</v>
      </c>
      <c r="C16" s="3">
        <v>207</v>
      </c>
      <c r="D16" s="4">
        <v>3.1603053435000001</v>
      </c>
    </row>
    <row r="17" spans="1:4" x14ac:dyDescent="0.25">
      <c r="A17" s="10" t="s">
        <v>122</v>
      </c>
      <c r="B17" t="s">
        <v>181</v>
      </c>
      <c r="C17" s="3">
        <v>202</v>
      </c>
      <c r="D17" s="4">
        <v>3.0839694656000001</v>
      </c>
    </row>
    <row r="18" spans="1:4" x14ac:dyDescent="0.25">
      <c r="A18" s="10" t="s">
        <v>124</v>
      </c>
      <c r="B18" t="s">
        <v>195</v>
      </c>
      <c r="C18" s="3">
        <v>190</v>
      </c>
      <c r="D18" s="4">
        <v>2.9007633587999999</v>
      </c>
    </row>
    <row r="19" spans="1:4" x14ac:dyDescent="0.25">
      <c r="A19" s="10" t="s">
        <v>126</v>
      </c>
      <c r="B19" t="s">
        <v>189</v>
      </c>
      <c r="C19" s="3">
        <v>141</v>
      </c>
      <c r="D19" s="4">
        <v>2.1526717557000001</v>
      </c>
    </row>
    <row r="20" spans="1:4" x14ac:dyDescent="0.25">
      <c r="A20" s="10" t="s">
        <v>128</v>
      </c>
      <c r="B20" t="s">
        <v>184</v>
      </c>
      <c r="C20" s="3">
        <v>140</v>
      </c>
      <c r="D20" s="4">
        <v>2.1374045802000001</v>
      </c>
    </row>
    <row r="21" spans="1:4" x14ac:dyDescent="0.25">
      <c r="A21" s="10" t="s">
        <v>130</v>
      </c>
      <c r="B21" t="s">
        <v>199</v>
      </c>
      <c r="C21" s="3">
        <v>129</v>
      </c>
      <c r="D21" s="4">
        <v>1.9694656489</v>
      </c>
    </row>
    <row r="22" spans="1:4" x14ac:dyDescent="0.25">
      <c r="A22" s="10" t="s">
        <v>132</v>
      </c>
      <c r="B22" t="s">
        <v>183</v>
      </c>
      <c r="C22" s="3">
        <v>118</v>
      </c>
      <c r="D22" s="4">
        <v>1.8015267176</v>
      </c>
    </row>
    <row r="23" spans="1:4" x14ac:dyDescent="0.25">
      <c r="A23" s="10" t="s">
        <v>1</v>
      </c>
      <c r="B23" t="s">
        <v>112</v>
      </c>
      <c r="C23" s="3">
        <v>2227</v>
      </c>
      <c r="D23" s="4">
        <v>34</v>
      </c>
    </row>
    <row r="24" spans="1:4" x14ac:dyDescent="0.25">
      <c r="A24" s="10" t="s">
        <v>1</v>
      </c>
      <c r="B24" t="s">
        <v>111</v>
      </c>
      <c r="C24" s="3">
        <v>4323</v>
      </c>
      <c r="D24" s="4">
        <v>66</v>
      </c>
    </row>
    <row r="25" spans="1:4" x14ac:dyDescent="0.25">
      <c r="A25" s="10" t="s">
        <v>1</v>
      </c>
      <c r="B25" t="s">
        <v>208</v>
      </c>
      <c r="C25" s="3">
        <v>6550</v>
      </c>
      <c r="D25" s="4">
        <v>100</v>
      </c>
    </row>
    <row r="26" spans="1:4" x14ac:dyDescent="0.25">
      <c r="A26" s="10" t="s">
        <v>1</v>
      </c>
      <c r="B26" t="s">
        <v>209</v>
      </c>
      <c r="C26" s="3">
        <v>93</v>
      </c>
      <c r="D26" s="4" t="s">
        <v>1</v>
      </c>
    </row>
    <row r="27" spans="1:4" x14ac:dyDescent="0.25">
      <c r="A27" s="10" t="s">
        <v>1</v>
      </c>
      <c r="B27" t="s">
        <v>38</v>
      </c>
      <c r="C27" s="3">
        <v>6643</v>
      </c>
      <c r="D27" s="4" t="s">
        <v>1</v>
      </c>
    </row>
    <row r="28" spans="1:4" x14ac:dyDescent="0.25">
      <c r="A28" s="10"/>
      <c r="D28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17.453125" customWidth="1"/>
    <col min="3" max="3" width="9.26953125" style="3" customWidth="1"/>
    <col min="4" max="4" width="9.453125" style="11" bestFit="1" customWidth="1"/>
    <col min="5" max="5" width="12.7265625" style="3" customWidth="1"/>
    <col min="6" max="6" width="9.453125" style="11" bestFit="1" customWidth="1"/>
    <col min="7" max="7" width="12.363281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337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222</v>
      </c>
    </row>
    <row r="9" spans="1:9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9" s="2" customFormat="1" x14ac:dyDescent="0.25">
      <c r="C10" s="1"/>
      <c r="D10" s="1" t="s">
        <v>13</v>
      </c>
      <c r="E10" s="1"/>
      <c r="F10" s="1" t="s">
        <v>13</v>
      </c>
      <c r="G10" s="1" t="s">
        <v>14</v>
      </c>
      <c r="H10" s="1"/>
      <c r="I10" s="1"/>
    </row>
    <row r="11" spans="1:9" s="2" customFormat="1" x14ac:dyDescent="0.25">
      <c r="B11" s="2" t="s">
        <v>15</v>
      </c>
      <c r="C11" s="1" t="s">
        <v>36</v>
      </c>
      <c r="D11" s="1" t="s">
        <v>16</v>
      </c>
      <c r="E11" s="1" t="s">
        <v>37</v>
      </c>
      <c r="F11" s="1" t="s">
        <v>16</v>
      </c>
      <c r="G11" s="1" t="s">
        <v>17</v>
      </c>
      <c r="H11" s="1"/>
      <c r="I11" s="1"/>
    </row>
    <row r="12" spans="1:9" x14ac:dyDescent="0.25">
      <c r="A12" s="10"/>
      <c r="D12" s="13"/>
      <c r="F12" s="13"/>
      <c r="G12" s="13"/>
    </row>
    <row r="13" spans="1:9" x14ac:dyDescent="0.25">
      <c r="A13" s="10" t="s">
        <v>114</v>
      </c>
      <c r="B13" t="s">
        <v>219</v>
      </c>
      <c r="C13" s="3">
        <v>2094</v>
      </c>
      <c r="D13" s="13">
        <v>33.954921356</v>
      </c>
      <c r="E13" s="3">
        <v>2344</v>
      </c>
      <c r="F13" s="13">
        <v>33.158862640000002</v>
      </c>
      <c r="G13" s="13">
        <v>-10.66552901</v>
      </c>
    </row>
    <row r="14" spans="1:9" x14ac:dyDescent="0.25">
      <c r="A14" s="10" t="s">
        <v>116</v>
      </c>
      <c r="B14" t="s">
        <v>212</v>
      </c>
      <c r="C14" s="3">
        <v>1210</v>
      </c>
      <c r="D14" s="13">
        <v>19.620561050999999</v>
      </c>
      <c r="E14" s="3">
        <v>1147</v>
      </c>
      <c r="F14" s="13">
        <v>16.225774508000001</v>
      </c>
      <c r="G14" s="13">
        <v>5.4925893635999996</v>
      </c>
    </row>
    <row r="15" spans="1:9" x14ac:dyDescent="0.25">
      <c r="A15" s="10" t="s">
        <v>118</v>
      </c>
      <c r="B15" t="s">
        <v>211</v>
      </c>
      <c r="C15" s="3">
        <v>1008</v>
      </c>
      <c r="D15" s="13">
        <v>16.345062428999999</v>
      </c>
      <c r="E15" s="3">
        <v>1035</v>
      </c>
      <c r="F15" s="13">
        <v>14.641391992999999</v>
      </c>
      <c r="G15" s="13">
        <v>-2.6086956520000002</v>
      </c>
    </row>
    <row r="16" spans="1:9" x14ac:dyDescent="0.25">
      <c r="A16" s="10" t="s">
        <v>120</v>
      </c>
      <c r="B16" t="s">
        <v>213</v>
      </c>
      <c r="C16" s="3">
        <v>649</v>
      </c>
      <c r="D16" s="13">
        <v>10.523755473</v>
      </c>
      <c r="E16" s="3">
        <v>891</v>
      </c>
      <c r="F16" s="13">
        <v>12.604328758999999</v>
      </c>
      <c r="G16" s="13">
        <v>-27.16049383</v>
      </c>
    </row>
    <row r="17" spans="1:7" x14ac:dyDescent="0.25">
      <c r="A17" s="10" t="s">
        <v>122</v>
      </c>
      <c r="B17" t="s">
        <v>223</v>
      </c>
      <c r="C17" s="3">
        <v>405</v>
      </c>
      <c r="D17" s="13">
        <v>6.5672125830999999</v>
      </c>
      <c r="E17" s="3">
        <v>526</v>
      </c>
      <c r="F17" s="13">
        <v>7.4409393125000003</v>
      </c>
      <c r="G17" s="13">
        <v>-23.003802279999999</v>
      </c>
    </row>
    <row r="18" spans="1:7" x14ac:dyDescent="0.25">
      <c r="A18" s="10" t="s">
        <v>124</v>
      </c>
      <c r="B18" t="s">
        <v>224</v>
      </c>
      <c r="C18" s="3">
        <v>138</v>
      </c>
      <c r="D18" s="13">
        <v>2.2377168801999998</v>
      </c>
      <c r="E18" s="3">
        <v>243</v>
      </c>
      <c r="F18" s="13">
        <v>3.4375442071000002</v>
      </c>
      <c r="G18" s="13">
        <v>-43.209876540000003</v>
      </c>
    </row>
    <row r="19" spans="1:7" x14ac:dyDescent="0.25">
      <c r="A19" s="10" t="s">
        <v>126</v>
      </c>
      <c r="B19" t="s">
        <v>217</v>
      </c>
      <c r="C19" s="3">
        <v>130</v>
      </c>
      <c r="D19" s="13">
        <v>2.1079941624999998</v>
      </c>
      <c r="E19" s="3" t="s">
        <v>60</v>
      </c>
      <c r="F19" s="13" t="s">
        <v>225</v>
      </c>
      <c r="G19" s="13" t="s">
        <v>63</v>
      </c>
    </row>
    <row r="20" spans="1:7" x14ac:dyDescent="0.25">
      <c r="A20" s="10" t="s">
        <v>128</v>
      </c>
      <c r="B20" t="s">
        <v>226</v>
      </c>
      <c r="C20" s="3">
        <v>116</v>
      </c>
      <c r="D20" s="13">
        <v>1.8809794065000001</v>
      </c>
      <c r="E20" s="3">
        <v>217</v>
      </c>
      <c r="F20" s="13">
        <v>3.0697411232</v>
      </c>
      <c r="G20" s="13">
        <v>-46.543778799999998</v>
      </c>
    </row>
    <row r="21" spans="1:7" x14ac:dyDescent="0.25">
      <c r="A21" s="10" t="s">
        <v>130</v>
      </c>
      <c r="B21" t="s">
        <v>227</v>
      </c>
      <c r="C21" s="3">
        <v>93</v>
      </c>
      <c r="D21" s="13">
        <v>1.5080265932000001</v>
      </c>
      <c r="E21" s="3">
        <v>139</v>
      </c>
      <c r="F21" s="13">
        <v>1.9663318716</v>
      </c>
      <c r="G21" s="13">
        <v>-33.09352518</v>
      </c>
    </row>
    <row r="22" spans="1:7" x14ac:dyDescent="0.25">
      <c r="A22" s="10" t="s">
        <v>132</v>
      </c>
      <c r="B22" t="s">
        <v>228</v>
      </c>
      <c r="C22" s="3">
        <v>92</v>
      </c>
      <c r="D22" s="13">
        <v>1.4918112534000001</v>
      </c>
      <c r="E22" s="3">
        <v>140</v>
      </c>
      <c r="F22" s="13">
        <v>1.9804781440000001</v>
      </c>
      <c r="G22" s="13">
        <v>-34.285714290000001</v>
      </c>
    </row>
    <row r="23" spans="1:7" x14ac:dyDescent="0.25">
      <c r="A23" s="10" t="s">
        <v>1</v>
      </c>
      <c r="B23" t="s">
        <v>112</v>
      </c>
      <c r="C23" s="3">
        <v>5935</v>
      </c>
      <c r="D23" s="13">
        <v>96.238041186999993</v>
      </c>
      <c r="E23" s="3">
        <v>6682</v>
      </c>
      <c r="F23" s="13">
        <v>94.525392558999997</v>
      </c>
      <c r="G23" s="13">
        <v>-11.17928764</v>
      </c>
    </row>
    <row r="24" spans="1:7" x14ac:dyDescent="0.25">
      <c r="A24" s="10" t="s">
        <v>1</v>
      </c>
      <c r="B24" t="s">
        <v>111</v>
      </c>
      <c r="C24" s="3">
        <v>232</v>
      </c>
      <c r="D24" s="13">
        <v>3.7619588130000001</v>
      </c>
      <c r="E24" s="3">
        <v>387</v>
      </c>
      <c r="F24" s="13">
        <v>5.4746074408999998</v>
      </c>
      <c r="G24" s="13">
        <v>-40.051679589999999</v>
      </c>
    </row>
    <row r="25" spans="1:7" x14ac:dyDescent="0.25">
      <c r="A25" s="10" t="s">
        <v>1</v>
      </c>
      <c r="B25" t="s">
        <v>208</v>
      </c>
      <c r="C25" s="3">
        <v>6167</v>
      </c>
      <c r="D25" s="13">
        <v>100</v>
      </c>
      <c r="E25" s="3">
        <v>7069</v>
      </c>
      <c r="F25" s="13">
        <v>100</v>
      </c>
      <c r="G25" s="13">
        <v>-12.75993776</v>
      </c>
    </row>
    <row r="26" spans="1:7" x14ac:dyDescent="0.25">
      <c r="A26" s="10"/>
      <c r="D26" s="13"/>
      <c r="F26" s="13"/>
      <c r="G26" s="1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481D-B00D-4470-A3EF-E62AB9851AA4}">
  <dimension ref="A1:I48"/>
  <sheetViews>
    <sheetView tabSelected="1" topLeftCell="A7" workbookViewId="0">
      <selection activeCell="A7" sqref="A7"/>
    </sheetView>
  </sheetViews>
  <sheetFormatPr defaultRowHeight="12.5" x14ac:dyDescent="0.25"/>
  <cols>
    <col min="2" max="2" width="20.90625" customWidth="1"/>
  </cols>
  <sheetData>
    <row r="1" spans="1:9" x14ac:dyDescent="0.25">
      <c r="A1" s="23"/>
      <c r="H1" s="1" t="s">
        <v>337</v>
      </c>
    </row>
    <row r="2" spans="1:9" ht="13" x14ac:dyDescent="0.3">
      <c r="A2" s="22" t="s">
        <v>338</v>
      </c>
    </row>
    <row r="3" spans="1:9" ht="13" x14ac:dyDescent="0.3">
      <c r="A3" s="24" t="s">
        <v>339</v>
      </c>
    </row>
    <row r="4" spans="1:9" ht="13" x14ac:dyDescent="0.3">
      <c r="A4" s="24" t="s">
        <v>340</v>
      </c>
    </row>
    <row r="5" spans="1:9" x14ac:dyDescent="0.25">
      <c r="A5" s="12"/>
    </row>
    <row r="6" spans="1:9" x14ac:dyDescent="0.25">
      <c r="A6" s="12"/>
    </row>
    <row r="7" spans="1:9" ht="13" x14ac:dyDescent="0.3">
      <c r="A7" s="22" t="s">
        <v>0</v>
      </c>
    </row>
    <row r="8" spans="1:9" x14ac:dyDescent="0.25">
      <c r="A8" s="25" t="s">
        <v>341</v>
      </c>
    </row>
    <row r="9" spans="1:9" x14ac:dyDescent="0.25">
      <c r="A9" s="12" t="s">
        <v>1</v>
      </c>
    </row>
    <row r="10" spans="1:9" x14ac:dyDescent="0.25">
      <c r="A10" s="12" t="s">
        <v>342</v>
      </c>
    </row>
    <row r="11" spans="1:9" x14ac:dyDescent="0.25">
      <c r="A11" s="23"/>
    </row>
    <row r="12" spans="1:9" x14ac:dyDescent="0.25">
      <c r="A12" s="23" t="s">
        <v>1</v>
      </c>
    </row>
    <row r="13" spans="1:9" ht="14.5" x14ac:dyDescent="0.35">
      <c r="A13" s="9"/>
      <c r="B13" s="26"/>
      <c r="C13" s="26"/>
      <c r="D13" s="26" t="s">
        <v>13</v>
      </c>
      <c r="F13" s="26" t="s">
        <v>13</v>
      </c>
      <c r="G13" s="26"/>
      <c r="H13" s="26" t="s">
        <v>13</v>
      </c>
      <c r="I13" s="26" t="s">
        <v>14</v>
      </c>
    </row>
    <row r="14" spans="1:9" ht="14.5" x14ac:dyDescent="0.35">
      <c r="A14" s="9"/>
      <c r="B14" s="26" t="s">
        <v>15</v>
      </c>
      <c r="C14" s="27" t="s">
        <v>34</v>
      </c>
      <c r="D14" s="26" t="s">
        <v>16</v>
      </c>
      <c r="E14" s="27" t="s">
        <v>550</v>
      </c>
      <c r="F14" s="26" t="s">
        <v>16</v>
      </c>
      <c r="G14" s="28" t="s">
        <v>549</v>
      </c>
      <c r="H14" s="26" t="s">
        <v>16</v>
      </c>
      <c r="I14" s="26" t="s">
        <v>17</v>
      </c>
    </row>
    <row r="15" spans="1:9" x14ac:dyDescent="0.25">
      <c r="A15" s="23" t="s">
        <v>114</v>
      </c>
      <c r="B15" s="29" t="s">
        <v>343</v>
      </c>
      <c r="C15" s="30">
        <v>236</v>
      </c>
      <c r="D15" s="29">
        <v>35.866261398176292</v>
      </c>
      <c r="E15">
        <v>2094</v>
      </c>
      <c r="F15" s="29">
        <v>33.954921355602401</v>
      </c>
      <c r="G15" s="16">
        <v>2341</v>
      </c>
      <c r="H15" s="29">
        <v>33.135173389950459</v>
      </c>
      <c r="I15" s="29">
        <v>-10.551046561298591</v>
      </c>
    </row>
    <row r="16" spans="1:9" x14ac:dyDescent="0.25">
      <c r="A16" s="23" t="s">
        <v>116</v>
      </c>
      <c r="B16" s="29" t="s">
        <v>344</v>
      </c>
      <c r="C16" s="30">
        <v>151</v>
      </c>
      <c r="D16" s="29">
        <v>22.948328267477201</v>
      </c>
      <c r="E16">
        <v>1210</v>
      </c>
      <c r="F16" s="29">
        <v>19.620561050754013</v>
      </c>
      <c r="G16" s="16">
        <v>1147</v>
      </c>
      <c r="H16" s="29">
        <v>16.234961075725408</v>
      </c>
      <c r="I16" s="29">
        <v>5.4925893635571059</v>
      </c>
    </row>
    <row r="17" spans="1:9" x14ac:dyDescent="0.25">
      <c r="A17" s="23" t="s">
        <v>118</v>
      </c>
      <c r="B17" s="29" t="s">
        <v>345</v>
      </c>
      <c r="C17" s="30">
        <v>73</v>
      </c>
      <c r="D17" s="29">
        <v>11.094224924012158</v>
      </c>
      <c r="E17">
        <v>1008</v>
      </c>
      <c r="F17" s="29">
        <v>16.34506242905789</v>
      </c>
      <c r="G17" s="16">
        <v>1035</v>
      </c>
      <c r="H17" s="29">
        <v>14.64968152866242</v>
      </c>
      <c r="I17" s="29">
        <v>-2.6086956521739131</v>
      </c>
    </row>
    <row r="18" spans="1:9" x14ac:dyDescent="0.25">
      <c r="A18" s="23" t="s">
        <v>120</v>
      </c>
      <c r="B18" s="29" t="s">
        <v>346</v>
      </c>
      <c r="C18" s="30">
        <v>72</v>
      </c>
      <c r="D18" s="29">
        <v>10.94224924012158</v>
      </c>
      <c r="E18">
        <v>649</v>
      </c>
      <c r="F18" s="29">
        <v>10.523755472677152</v>
      </c>
      <c r="G18" s="16">
        <v>891</v>
      </c>
      <c r="H18" s="29">
        <v>12.611464968152866</v>
      </c>
      <c r="I18" s="29">
        <v>-27.160493827160494</v>
      </c>
    </row>
    <row r="19" spans="1:9" x14ac:dyDescent="0.25">
      <c r="A19" s="23" t="s">
        <v>122</v>
      </c>
      <c r="B19" s="29" t="s">
        <v>347</v>
      </c>
      <c r="C19" s="30">
        <v>29</v>
      </c>
      <c r="D19" s="29">
        <v>4.4072948328267474</v>
      </c>
      <c r="E19">
        <v>405</v>
      </c>
      <c r="F19" s="29">
        <v>6.5672125831036157</v>
      </c>
      <c r="G19" s="16">
        <v>526</v>
      </c>
      <c r="H19" s="29">
        <v>7.4451521585279554</v>
      </c>
      <c r="I19" s="29">
        <v>-23.00380228136882</v>
      </c>
    </row>
    <row r="20" spans="1:9" x14ac:dyDescent="0.25">
      <c r="A20" s="23" t="s">
        <v>124</v>
      </c>
      <c r="B20" s="29" t="s">
        <v>348</v>
      </c>
      <c r="C20" s="30">
        <v>3</v>
      </c>
      <c r="D20" s="29">
        <v>0.45592705167173248</v>
      </c>
      <c r="E20">
        <v>138</v>
      </c>
      <c r="F20" s="29">
        <v>2.2377168801686396</v>
      </c>
      <c r="G20" s="16">
        <v>245</v>
      </c>
      <c r="H20" s="29">
        <v>3.4677990092002826</v>
      </c>
      <c r="I20" s="29">
        <v>-43.673469387755105</v>
      </c>
    </row>
    <row r="21" spans="1:9" x14ac:dyDescent="0.25">
      <c r="A21" s="23" t="s">
        <v>126</v>
      </c>
      <c r="B21" s="29" t="s">
        <v>349</v>
      </c>
      <c r="C21" s="30">
        <v>29</v>
      </c>
      <c r="D21" s="29">
        <v>4.4072948328267474</v>
      </c>
      <c r="E21">
        <v>130</v>
      </c>
      <c r="F21" s="29">
        <v>2.1079941624777039</v>
      </c>
      <c r="G21" s="16">
        <v>0</v>
      </c>
      <c r="H21" s="29">
        <v>0</v>
      </c>
      <c r="I21" s="29">
        <v>0</v>
      </c>
    </row>
    <row r="22" spans="1:9" x14ac:dyDescent="0.25">
      <c r="A22" s="23" t="s">
        <v>128</v>
      </c>
      <c r="B22" s="29" t="s">
        <v>350</v>
      </c>
      <c r="C22" s="30">
        <v>6</v>
      </c>
      <c r="D22" s="29">
        <v>0.91185410334346495</v>
      </c>
      <c r="E22">
        <v>116</v>
      </c>
      <c r="F22" s="29">
        <v>1.8809794065185668</v>
      </c>
      <c r="G22" s="16">
        <v>262</v>
      </c>
      <c r="H22" s="29">
        <v>3.7084217975937723</v>
      </c>
      <c r="I22" s="29">
        <v>0</v>
      </c>
    </row>
    <row r="23" spans="1:9" x14ac:dyDescent="0.25">
      <c r="A23" s="23" t="s">
        <v>130</v>
      </c>
      <c r="B23" s="29" t="s">
        <v>351</v>
      </c>
      <c r="C23" s="30">
        <v>8</v>
      </c>
      <c r="D23" s="29">
        <v>1.21580547112462</v>
      </c>
      <c r="E23">
        <v>93</v>
      </c>
      <c r="F23" s="29">
        <v>1.5080265931571266</v>
      </c>
      <c r="G23" s="16">
        <v>139</v>
      </c>
      <c r="H23" s="29">
        <v>1.9674451521585281</v>
      </c>
      <c r="I23" s="29">
        <v>-33.093525179856115</v>
      </c>
    </row>
    <row r="24" spans="1:9" x14ac:dyDescent="0.25">
      <c r="A24" s="23" t="s">
        <v>132</v>
      </c>
      <c r="B24" s="29" t="s">
        <v>352</v>
      </c>
      <c r="C24" s="30">
        <v>15</v>
      </c>
      <c r="D24" s="29">
        <v>2.2796352583586628</v>
      </c>
      <c r="E24">
        <v>92</v>
      </c>
      <c r="F24" s="29">
        <v>1.4918112534457597</v>
      </c>
      <c r="G24" s="16">
        <v>140</v>
      </c>
      <c r="H24" s="29">
        <v>1.9815994338287333</v>
      </c>
      <c r="I24" s="29">
        <v>0</v>
      </c>
    </row>
    <row r="25" spans="1:9" x14ac:dyDescent="0.25">
      <c r="A25" s="23" t="s">
        <v>134</v>
      </c>
      <c r="B25" s="29" t="s">
        <v>353</v>
      </c>
      <c r="C25" s="30">
        <v>13</v>
      </c>
      <c r="D25" s="29">
        <v>1.9756838905775076</v>
      </c>
      <c r="E25">
        <v>51</v>
      </c>
      <c r="F25" s="29">
        <v>0.82698232527971471</v>
      </c>
      <c r="G25" s="16">
        <v>66</v>
      </c>
      <c r="H25" s="29">
        <v>0.93418259023354566</v>
      </c>
      <c r="I25" s="29">
        <v>0</v>
      </c>
    </row>
    <row r="26" spans="1:9" x14ac:dyDescent="0.25">
      <c r="A26" s="23" t="s">
        <v>136</v>
      </c>
      <c r="B26" s="29" t="s">
        <v>354</v>
      </c>
      <c r="C26" s="30">
        <v>5</v>
      </c>
      <c r="D26" s="29">
        <v>0.75987841945288759</v>
      </c>
      <c r="E26">
        <v>43</v>
      </c>
      <c r="F26" s="29">
        <v>0.69725960758877903</v>
      </c>
      <c r="G26" s="16">
        <v>73</v>
      </c>
      <c r="H26" s="29">
        <v>1.0332625619249822</v>
      </c>
      <c r="I26" s="29">
        <v>0</v>
      </c>
    </row>
    <row r="27" spans="1:9" x14ac:dyDescent="0.25">
      <c r="A27" s="23" t="s">
        <v>138</v>
      </c>
      <c r="B27" s="29" t="s">
        <v>355</v>
      </c>
      <c r="C27" s="30">
        <v>4</v>
      </c>
      <c r="D27" s="29">
        <v>0.60790273556231</v>
      </c>
      <c r="E27">
        <v>34</v>
      </c>
      <c r="F27" s="29">
        <v>0.55132155018647644</v>
      </c>
      <c r="G27" s="16">
        <v>5</v>
      </c>
      <c r="H27" s="29">
        <v>7.0771408351026188E-2</v>
      </c>
      <c r="I27" s="29">
        <v>0</v>
      </c>
    </row>
    <row r="28" spans="1:9" x14ac:dyDescent="0.25">
      <c r="A28" s="23" t="s">
        <v>140</v>
      </c>
      <c r="B28" s="29" t="s">
        <v>356</v>
      </c>
      <c r="C28" s="30">
        <v>5</v>
      </c>
      <c r="D28" s="29">
        <v>0.75987841945288759</v>
      </c>
      <c r="E28">
        <v>32</v>
      </c>
      <c r="F28" s="29">
        <v>0.51889087076374252</v>
      </c>
      <c r="G28" s="16">
        <v>75</v>
      </c>
      <c r="H28" s="29">
        <v>1.0615711252653928</v>
      </c>
      <c r="I28" s="29">
        <v>0</v>
      </c>
    </row>
    <row r="29" spans="1:9" x14ac:dyDescent="0.25">
      <c r="A29" s="23" t="s">
        <v>142</v>
      </c>
      <c r="B29" s="29" t="s">
        <v>357</v>
      </c>
      <c r="C29" s="30">
        <v>0</v>
      </c>
      <c r="D29" s="29">
        <v>0</v>
      </c>
      <c r="E29">
        <v>29</v>
      </c>
      <c r="F29" s="29">
        <v>0.47024485162964169</v>
      </c>
      <c r="G29" s="16">
        <v>38</v>
      </c>
      <c r="H29" s="29">
        <v>0.53786270346779896</v>
      </c>
      <c r="I29" s="29">
        <v>-23.684210526315788</v>
      </c>
    </row>
    <row r="30" spans="1:9" x14ac:dyDescent="0.25">
      <c r="A30" s="23" t="s">
        <v>144</v>
      </c>
      <c r="B30" s="29" t="s">
        <v>286</v>
      </c>
      <c r="C30" s="30">
        <v>3</v>
      </c>
      <c r="D30" s="29">
        <v>0.45592705167173248</v>
      </c>
      <c r="E30">
        <v>19</v>
      </c>
      <c r="F30" s="29">
        <v>0.30809145451597209</v>
      </c>
      <c r="G30" s="16">
        <v>20</v>
      </c>
      <c r="H30" s="29">
        <v>0.28308563340410475</v>
      </c>
      <c r="I30" s="29">
        <v>0</v>
      </c>
    </row>
    <row r="31" spans="1:9" x14ac:dyDescent="0.25">
      <c r="A31" s="23" t="s">
        <v>146</v>
      </c>
      <c r="B31" s="29" t="s">
        <v>358</v>
      </c>
      <c r="C31" s="30">
        <v>4</v>
      </c>
      <c r="D31" s="29">
        <v>0.60790273556231</v>
      </c>
      <c r="E31">
        <v>16</v>
      </c>
      <c r="F31" s="29">
        <v>0.25944543538187126</v>
      </c>
      <c r="G31" s="16">
        <v>26</v>
      </c>
      <c r="H31" s="29">
        <v>0.36801132342533616</v>
      </c>
      <c r="I31" s="29">
        <v>-38.461538461538467</v>
      </c>
    </row>
    <row r="32" spans="1:9" x14ac:dyDescent="0.25">
      <c r="A32" s="23" t="s">
        <v>148</v>
      </c>
      <c r="B32" s="29" t="s">
        <v>359</v>
      </c>
      <c r="C32" s="30">
        <v>2</v>
      </c>
      <c r="D32" s="29">
        <v>0.303951367781155</v>
      </c>
      <c r="E32">
        <v>3</v>
      </c>
      <c r="F32" s="29">
        <v>4.8646019134100861E-2</v>
      </c>
      <c r="G32" s="16">
        <v>1</v>
      </c>
      <c r="H32" s="29">
        <v>1.4154281670205238E-2</v>
      </c>
      <c r="I32" s="29">
        <v>200</v>
      </c>
    </row>
    <row r="33" spans="1:9" x14ac:dyDescent="0.25">
      <c r="A33" s="23" t="s">
        <v>150</v>
      </c>
      <c r="B33" s="29" t="s">
        <v>360</v>
      </c>
      <c r="C33" s="30">
        <v>0</v>
      </c>
      <c r="D33" s="29">
        <v>0</v>
      </c>
      <c r="E33">
        <v>3</v>
      </c>
      <c r="F33" s="29">
        <v>4.8646019134100861E-2</v>
      </c>
      <c r="G33" s="16">
        <v>10</v>
      </c>
      <c r="H33" s="29">
        <v>0.14154281670205238</v>
      </c>
      <c r="I33" s="29">
        <v>0</v>
      </c>
    </row>
    <row r="34" spans="1:9" x14ac:dyDescent="0.25">
      <c r="A34" s="23" t="s">
        <v>152</v>
      </c>
      <c r="B34" s="29" t="s">
        <v>361</v>
      </c>
      <c r="C34" s="30">
        <v>0</v>
      </c>
      <c r="D34" s="29">
        <v>0</v>
      </c>
      <c r="E34">
        <v>1</v>
      </c>
      <c r="F34" s="29">
        <v>1.6215339711366954E-2</v>
      </c>
      <c r="G34" s="16">
        <v>2</v>
      </c>
      <c r="H34" s="29">
        <v>2.8308563340410476E-2</v>
      </c>
      <c r="I34" s="29">
        <v>0</v>
      </c>
    </row>
    <row r="35" spans="1:9" x14ac:dyDescent="0.25">
      <c r="A35" s="23" t="s">
        <v>154</v>
      </c>
      <c r="B35" s="29" t="s">
        <v>362</v>
      </c>
      <c r="C35" s="30">
        <v>0</v>
      </c>
      <c r="D35" s="29">
        <v>0</v>
      </c>
      <c r="E35">
        <v>1</v>
      </c>
      <c r="F35" s="29">
        <v>1.6215339711366954E-2</v>
      </c>
      <c r="G35" s="16">
        <v>0</v>
      </c>
      <c r="H35" s="29">
        <v>0</v>
      </c>
      <c r="I35" s="29">
        <v>0</v>
      </c>
    </row>
    <row r="36" spans="1:9" x14ac:dyDescent="0.25">
      <c r="A36" s="23" t="s">
        <v>156</v>
      </c>
      <c r="B36" s="29" t="s">
        <v>363</v>
      </c>
      <c r="C36" s="30">
        <v>0</v>
      </c>
      <c r="D36" s="29">
        <v>0</v>
      </c>
      <c r="E36">
        <v>0</v>
      </c>
      <c r="F36" s="29">
        <v>0</v>
      </c>
      <c r="G36" s="16">
        <v>0</v>
      </c>
      <c r="H36" s="29">
        <v>0</v>
      </c>
      <c r="I36" s="29">
        <v>0</v>
      </c>
    </row>
    <row r="37" spans="1:9" x14ac:dyDescent="0.25">
      <c r="A37" s="23" t="s">
        <v>158</v>
      </c>
      <c r="B37" s="29" t="s">
        <v>215</v>
      </c>
      <c r="C37" s="30">
        <v>0</v>
      </c>
      <c r="D37" s="29">
        <v>0</v>
      </c>
      <c r="E37">
        <v>0</v>
      </c>
      <c r="F37" s="29">
        <v>0</v>
      </c>
      <c r="G37" s="16">
        <v>0</v>
      </c>
      <c r="H37" s="29">
        <v>0</v>
      </c>
      <c r="I37" s="29">
        <v>0</v>
      </c>
    </row>
    <row r="38" spans="1:9" x14ac:dyDescent="0.25">
      <c r="A38" s="23" t="s">
        <v>160</v>
      </c>
      <c r="B38" s="29" t="s">
        <v>269</v>
      </c>
      <c r="C38" s="30">
        <v>0</v>
      </c>
      <c r="D38" s="29">
        <v>0</v>
      </c>
      <c r="E38">
        <v>0</v>
      </c>
      <c r="F38" s="29">
        <v>0</v>
      </c>
      <c r="G38" s="16">
        <v>11</v>
      </c>
      <c r="H38" s="29">
        <v>0.15569709837225759</v>
      </c>
      <c r="I38" s="29">
        <v>0</v>
      </c>
    </row>
    <row r="39" spans="1:9" x14ac:dyDescent="0.25">
      <c r="A39" s="23" t="s">
        <v>162</v>
      </c>
      <c r="B39" s="29" t="s">
        <v>364</v>
      </c>
      <c r="C39" s="30">
        <v>0</v>
      </c>
      <c r="D39" s="29">
        <v>0</v>
      </c>
      <c r="E39">
        <v>0</v>
      </c>
      <c r="F39" s="29">
        <v>0</v>
      </c>
      <c r="G39" s="16">
        <v>0</v>
      </c>
      <c r="H39" s="29">
        <v>0</v>
      </c>
      <c r="I39" s="29">
        <v>0</v>
      </c>
    </row>
    <row r="40" spans="1:9" x14ac:dyDescent="0.25">
      <c r="A40" s="23" t="s">
        <v>164</v>
      </c>
      <c r="B40" s="29" t="s">
        <v>365</v>
      </c>
      <c r="C40" s="30">
        <v>0</v>
      </c>
      <c r="D40" s="29">
        <v>0</v>
      </c>
      <c r="E40">
        <v>0</v>
      </c>
      <c r="F40" s="29">
        <v>0</v>
      </c>
      <c r="G40" s="16">
        <v>4</v>
      </c>
      <c r="H40" s="29">
        <v>5.6617126680820952E-2</v>
      </c>
      <c r="I40" s="29">
        <v>0</v>
      </c>
    </row>
    <row r="41" spans="1:9" x14ac:dyDescent="0.25">
      <c r="A41" s="23" t="s">
        <v>166</v>
      </c>
      <c r="B41" s="29" t="s">
        <v>300</v>
      </c>
      <c r="C41" s="30">
        <v>0</v>
      </c>
      <c r="D41" s="29">
        <v>0</v>
      </c>
      <c r="E41">
        <v>0</v>
      </c>
      <c r="F41" s="29">
        <v>0</v>
      </c>
      <c r="G41" s="16">
        <v>1</v>
      </c>
      <c r="H41" s="29">
        <v>1.4154281670205238E-2</v>
      </c>
      <c r="I41" s="29">
        <v>0</v>
      </c>
    </row>
    <row r="42" spans="1:9" x14ac:dyDescent="0.25">
      <c r="A42" s="23" t="s">
        <v>168</v>
      </c>
      <c r="B42" s="29" t="s">
        <v>366</v>
      </c>
      <c r="C42" s="30">
        <v>0</v>
      </c>
      <c r="D42" s="29">
        <v>0</v>
      </c>
      <c r="E42">
        <v>0</v>
      </c>
      <c r="F42" s="29">
        <v>0</v>
      </c>
      <c r="G42" s="16">
        <v>0</v>
      </c>
      <c r="H42" s="29">
        <v>0</v>
      </c>
      <c r="I42" s="29">
        <v>0</v>
      </c>
    </row>
    <row r="43" spans="1:9" x14ac:dyDescent="0.25">
      <c r="A43" s="23" t="s">
        <v>170</v>
      </c>
      <c r="B43" s="29" t="s">
        <v>367</v>
      </c>
      <c r="C43" s="30">
        <v>0</v>
      </c>
      <c r="D43" s="29">
        <v>0</v>
      </c>
      <c r="E43">
        <v>0</v>
      </c>
      <c r="F43" s="29">
        <v>0</v>
      </c>
      <c r="G43" s="16">
        <v>0</v>
      </c>
      <c r="H43" s="29">
        <v>0</v>
      </c>
      <c r="I43" s="29">
        <v>0</v>
      </c>
    </row>
    <row r="44" spans="1:9" x14ac:dyDescent="0.25">
      <c r="A44" s="23" t="s">
        <v>172</v>
      </c>
      <c r="B44" s="29" t="s">
        <v>368</v>
      </c>
      <c r="C44" s="30">
        <v>0</v>
      </c>
      <c r="D44" s="29">
        <v>0</v>
      </c>
      <c r="E44">
        <v>0</v>
      </c>
      <c r="F44" s="29">
        <v>0</v>
      </c>
      <c r="G44" s="16">
        <v>0</v>
      </c>
      <c r="H44" s="29">
        <v>0</v>
      </c>
      <c r="I44" s="29">
        <v>0</v>
      </c>
    </row>
    <row r="45" spans="1:9" ht="14.5" x14ac:dyDescent="0.35">
      <c r="A45" s="23"/>
      <c r="B45" s="31" t="s">
        <v>112</v>
      </c>
      <c r="C45" s="32">
        <v>658</v>
      </c>
      <c r="D45" s="33">
        <v>100</v>
      </c>
      <c r="E45" s="31">
        <v>6167</v>
      </c>
      <c r="F45" s="33">
        <v>100</v>
      </c>
      <c r="G45" s="32">
        <v>7058</v>
      </c>
      <c r="H45" s="33">
        <v>99.900920028308562</v>
      </c>
      <c r="I45" s="33">
        <v>-12.623972796826296</v>
      </c>
    </row>
    <row r="46" spans="1:9" x14ac:dyDescent="0.25">
      <c r="A46" s="23"/>
      <c r="B46" t="s">
        <v>111</v>
      </c>
      <c r="C46" s="16">
        <v>0</v>
      </c>
      <c r="D46" s="29">
        <v>0</v>
      </c>
      <c r="E46">
        <v>0</v>
      </c>
      <c r="F46" s="29">
        <v>0</v>
      </c>
      <c r="G46" s="16">
        <v>7</v>
      </c>
      <c r="H46" s="29">
        <v>9.9079971691436647E-2</v>
      </c>
      <c r="I46" s="29">
        <v>0</v>
      </c>
    </row>
    <row r="47" spans="1:9" ht="14.5" x14ac:dyDescent="0.35">
      <c r="A47" s="23"/>
      <c r="B47" s="31" t="s">
        <v>369</v>
      </c>
      <c r="C47" s="32">
        <v>658</v>
      </c>
      <c r="D47" s="33">
        <v>100</v>
      </c>
      <c r="E47" s="31">
        <v>6167</v>
      </c>
      <c r="F47" s="31">
        <v>100</v>
      </c>
      <c r="G47" s="32">
        <v>7065</v>
      </c>
      <c r="H47" s="33">
        <v>100</v>
      </c>
      <c r="I47" s="33">
        <v>-12.710544939844304</v>
      </c>
    </row>
    <row r="48" spans="1:9" x14ac:dyDescent="0.25">
      <c r="A48" s="2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5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17.453125" customWidth="1"/>
    <col min="3" max="3" width="9.26953125" style="3" customWidth="1"/>
    <col min="4" max="4" width="9.453125" style="11" bestFit="1" customWidth="1"/>
    <col min="5" max="5" width="10.54296875" style="3" customWidth="1"/>
    <col min="6" max="6" width="9.453125" style="11" bestFit="1" customWidth="1"/>
    <col min="7" max="7" width="14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337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229</v>
      </c>
    </row>
    <row r="9" spans="1:9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9" s="2" customFormat="1" x14ac:dyDescent="0.25">
      <c r="C10" s="1"/>
      <c r="D10" s="1" t="s">
        <v>13</v>
      </c>
      <c r="E10" s="1"/>
      <c r="F10" s="1" t="s">
        <v>13</v>
      </c>
      <c r="G10" s="1" t="s">
        <v>14</v>
      </c>
      <c r="H10" s="1"/>
      <c r="I10" s="1"/>
    </row>
    <row r="11" spans="1:9" s="2" customFormat="1" x14ac:dyDescent="0.25">
      <c r="B11" s="2" t="s">
        <v>15</v>
      </c>
      <c r="C11" s="1" t="s">
        <v>36</v>
      </c>
      <c r="D11" s="1" t="s">
        <v>16</v>
      </c>
      <c r="E11" s="1" t="s">
        <v>37</v>
      </c>
      <c r="F11" s="1" t="s">
        <v>16</v>
      </c>
      <c r="G11" s="1" t="s">
        <v>17</v>
      </c>
      <c r="H11" s="1"/>
      <c r="I11" s="1"/>
    </row>
    <row r="12" spans="1:9" x14ac:dyDescent="0.25">
      <c r="A12" s="10"/>
      <c r="D12" s="13"/>
      <c r="F12" s="13"/>
      <c r="G12" s="13"/>
    </row>
    <row r="13" spans="1:9" x14ac:dyDescent="0.25">
      <c r="A13" s="10" t="s">
        <v>114</v>
      </c>
      <c r="B13" t="s">
        <v>216</v>
      </c>
      <c r="C13" s="3">
        <v>568</v>
      </c>
      <c r="D13" s="13">
        <v>28.979591837000001</v>
      </c>
      <c r="E13" s="3">
        <v>636</v>
      </c>
      <c r="F13" s="13">
        <v>31.959798995</v>
      </c>
      <c r="G13" s="13">
        <v>-10.691823899999999</v>
      </c>
    </row>
    <row r="14" spans="1:9" x14ac:dyDescent="0.25">
      <c r="A14" s="10" t="s">
        <v>116</v>
      </c>
      <c r="B14" t="s">
        <v>230</v>
      </c>
      <c r="C14" s="3">
        <v>566</v>
      </c>
      <c r="D14" s="13">
        <v>28.877551019999999</v>
      </c>
      <c r="E14" s="3">
        <v>678</v>
      </c>
      <c r="F14" s="13">
        <v>34.070351758999998</v>
      </c>
      <c r="G14" s="13">
        <v>-16.519174039999999</v>
      </c>
    </row>
    <row r="15" spans="1:9" x14ac:dyDescent="0.25">
      <c r="A15" s="10" t="s">
        <v>118</v>
      </c>
      <c r="B15" t="s">
        <v>213</v>
      </c>
      <c r="C15" s="3">
        <v>478</v>
      </c>
      <c r="D15" s="13">
        <v>24.387755102</v>
      </c>
      <c r="E15" s="3">
        <v>338</v>
      </c>
      <c r="F15" s="13">
        <v>16.984924623000001</v>
      </c>
      <c r="G15" s="13">
        <v>41.420118342999999</v>
      </c>
    </row>
    <row r="16" spans="1:9" x14ac:dyDescent="0.25">
      <c r="A16" s="10" t="s">
        <v>120</v>
      </c>
      <c r="B16" t="s">
        <v>231</v>
      </c>
      <c r="C16" s="3">
        <v>58</v>
      </c>
      <c r="D16" s="13">
        <v>2.9591836735000001</v>
      </c>
      <c r="E16" s="3">
        <v>55</v>
      </c>
      <c r="F16" s="13">
        <v>2.7638190955000002</v>
      </c>
      <c r="G16" s="13">
        <v>5.4545454544999998</v>
      </c>
    </row>
    <row r="17" spans="1:7" x14ac:dyDescent="0.25">
      <c r="A17" s="10" t="s">
        <v>122</v>
      </c>
      <c r="B17" t="s">
        <v>232</v>
      </c>
      <c r="C17" s="3">
        <v>55</v>
      </c>
      <c r="D17" s="13">
        <v>2.8061224490000001</v>
      </c>
      <c r="E17" s="3">
        <v>77</v>
      </c>
      <c r="F17" s="13">
        <v>3.8693467337</v>
      </c>
      <c r="G17" s="13">
        <v>-28.571428569999998</v>
      </c>
    </row>
    <row r="18" spans="1:7" x14ac:dyDescent="0.25">
      <c r="A18" s="10" t="s">
        <v>124</v>
      </c>
      <c r="B18" t="s">
        <v>219</v>
      </c>
      <c r="C18" s="3">
        <v>48</v>
      </c>
      <c r="D18" s="13">
        <v>2.4489795918000001</v>
      </c>
      <c r="E18" s="3">
        <v>55</v>
      </c>
      <c r="F18" s="13">
        <v>2.7638190955000002</v>
      </c>
      <c r="G18" s="13">
        <v>-12.727272729999999</v>
      </c>
    </row>
    <row r="19" spans="1:7" x14ac:dyDescent="0.25">
      <c r="A19" s="10" t="s">
        <v>126</v>
      </c>
      <c r="B19" t="s">
        <v>233</v>
      </c>
      <c r="C19" s="3">
        <v>37</v>
      </c>
      <c r="D19" s="13">
        <v>1.8877551020000001</v>
      </c>
      <c r="E19" s="3">
        <v>49</v>
      </c>
      <c r="F19" s="13">
        <v>2.4623115578000001</v>
      </c>
      <c r="G19" s="13">
        <v>-24.489795919999999</v>
      </c>
    </row>
    <row r="20" spans="1:7" x14ac:dyDescent="0.25">
      <c r="A20" s="10" t="s">
        <v>128</v>
      </c>
      <c r="B20" t="s">
        <v>234</v>
      </c>
      <c r="C20" s="3">
        <v>34</v>
      </c>
      <c r="D20" s="13">
        <v>1.7346938776</v>
      </c>
      <c r="E20" s="3">
        <v>10</v>
      </c>
      <c r="F20" s="13">
        <v>0.50251256280000001</v>
      </c>
      <c r="G20" s="13">
        <v>240</v>
      </c>
    </row>
    <row r="21" spans="1:7" x14ac:dyDescent="0.25">
      <c r="A21" s="10" t="s">
        <v>130</v>
      </c>
      <c r="B21" t="s">
        <v>212</v>
      </c>
      <c r="C21" s="3">
        <v>33</v>
      </c>
      <c r="D21" s="13">
        <v>1.6836734694</v>
      </c>
      <c r="E21" s="3">
        <v>14</v>
      </c>
      <c r="F21" s="13">
        <v>0.70351758789999996</v>
      </c>
      <c r="G21" s="13">
        <v>135.71428571000001</v>
      </c>
    </row>
    <row r="22" spans="1:7" x14ac:dyDescent="0.25">
      <c r="A22" s="10" t="s">
        <v>132</v>
      </c>
      <c r="B22" t="s">
        <v>235</v>
      </c>
      <c r="C22" s="3">
        <v>26</v>
      </c>
      <c r="D22" s="13">
        <v>1.3265306122</v>
      </c>
      <c r="E22" s="3">
        <v>14</v>
      </c>
      <c r="F22" s="13">
        <v>0.70351758789999996</v>
      </c>
      <c r="G22" s="13">
        <v>85.714285713999999</v>
      </c>
    </row>
    <row r="23" spans="1:7" x14ac:dyDescent="0.25">
      <c r="A23" s="10" t="s">
        <v>1</v>
      </c>
      <c r="B23" t="s">
        <v>112</v>
      </c>
      <c r="C23" s="3">
        <v>1903</v>
      </c>
      <c r="D23" s="13">
        <v>97.091836735000001</v>
      </c>
      <c r="E23" s="3">
        <v>1926</v>
      </c>
      <c r="F23" s="13">
        <v>96.783919597999997</v>
      </c>
      <c r="G23" s="13">
        <v>-1.1941848390000001</v>
      </c>
    </row>
    <row r="24" spans="1:7" x14ac:dyDescent="0.25">
      <c r="A24" s="10" t="s">
        <v>1</v>
      </c>
      <c r="B24" t="s">
        <v>111</v>
      </c>
      <c r="C24" s="3">
        <v>57</v>
      </c>
      <c r="D24" s="13">
        <v>2.9081632652999998</v>
      </c>
      <c r="E24" s="3">
        <v>64</v>
      </c>
      <c r="F24" s="13">
        <v>3.2160804019999998</v>
      </c>
      <c r="G24" s="13">
        <v>-10.9375</v>
      </c>
    </row>
    <row r="25" spans="1:7" x14ac:dyDescent="0.25">
      <c r="A25" s="10" t="s">
        <v>1</v>
      </c>
      <c r="B25" t="s">
        <v>208</v>
      </c>
      <c r="C25" s="3">
        <v>1960</v>
      </c>
      <c r="D25" s="13">
        <v>100</v>
      </c>
      <c r="E25" s="3">
        <v>1990</v>
      </c>
      <c r="F25" s="13">
        <v>100</v>
      </c>
      <c r="G25" s="13">
        <v>-1.507537688</v>
      </c>
    </row>
    <row r="26" spans="1:7" x14ac:dyDescent="0.25">
      <c r="A26" s="10"/>
      <c r="D26" s="13"/>
      <c r="F26" s="13"/>
      <c r="G26" s="13"/>
    </row>
    <row r="27" spans="1:7" x14ac:dyDescent="0.25">
      <c r="A27" s="10"/>
      <c r="G27" s="13"/>
    </row>
    <row r="28" spans="1:7" x14ac:dyDescent="0.25">
      <c r="A28" s="10"/>
      <c r="G28" s="13"/>
    </row>
    <row r="29" spans="1:7" x14ac:dyDescent="0.25">
      <c r="A29" s="10"/>
      <c r="G29" s="13"/>
    </row>
    <row r="30" spans="1:7" x14ac:dyDescent="0.25">
      <c r="A30" s="10"/>
      <c r="G30" s="13"/>
    </row>
    <row r="31" spans="1:7" x14ac:dyDescent="0.25">
      <c r="A31" s="10"/>
      <c r="G31" s="13"/>
    </row>
    <row r="32" spans="1:7" x14ac:dyDescent="0.25">
      <c r="A32" s="10"/>
      <c r="G32" s="13"/>
    </row>
    <row r="33" spans="1:7" x14ac:dyDescent="0.25">
      <c r="A33" s="10"/>
      <c r="G33" s="13"/>
    </row>
    <row r="34" spans="1:7" x14ac:dyDescent="0.25">
      <c r="A34" s="10"/>
      <c r="G34" s="13"/>
    </row>
    <row r="35" spans="1:7" x14ac:dyDescent="0.25">
      <c r="A35" s="10"/>
      <c r="G35" s="1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5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17.453125" customWidth="1"/>
    <col min="3" max="3" width="9.26953125" style="3" customWidth="1"/>
    <col min="4" max="4" width="9.453125" style="11" bestFit="1" customWidth="1"/>
    <col min="5" max="5" width="8.1796875" style="3" bestFit="1" customWidth="1"/>
    <col min="6" max="6" width="9.453125" style="11" bestFit="1" customWidth="1"/>
    <col min="7" max="7" width="14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337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236</v>
      </c>
    </row>
    <row r="9" spans="1:9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9" s="2" customFormat="1" x14ac:dyDescent="0.25">
      <c r="C10" s="1"/>
      <c r="D10" s="1" t="s">
        <v>13</v>
      </c>
      <c r="E10" s="1"/>
      <c r="F10" s="1" t="s">
        <v>13</v>
      </c>
      <c r="G10" s="1" t="s">
        <v>14</v>
      </c>
      <c r="H10" s="1"/>
      <c r="I10" s="1"/>
    </row>
    <row r="11" spans="1:9" s="2" customFormat="1" x14ac:dyDescent="0.25">
      <c r="B11" s="2" t="s">
        <v>15</v>
      </c>
      <c r="C11" s="1" t="s">
        <v>36</v>
      </c>
      <c r="D11" s="1" t="s">
        <v>16</v>
      </c>
      <c r="E11" s="1" t="s">
        <v>37</v>
      </c>
      <c r="F11" s="1" t="s">
        <v>16</v>
      </c>
      <c r="G11" s="1" t="s">
        <v>17</v>
      </c>
      <c r="H11" s="1"/>
      <c r="I11" s="1"/>
    </row>
    <row r="12" spans="1:9" x14ac:dyDescent="0.25">
      <c r="A12" s="10"/>
      <c r="D12" s="13"/>
      <c r="F12" s="13"/>
      <c r="G12" s="13"/>
    </row>
    <row r="13" spans="1:9" x14ac:dyDescent="0.25">
      <c r="A13" s="10" t="s">
        <v>114</v>
      </c>
      <c r="B13" t="s">
        <v>237</v>
      </c>
      <c r="C13" s="3">
        <v>172</v>
      </c>
      <c r="D13" s="13">
        <v>49.142857143000001</v>
      </c>
      <c r="E13" s="3">
        <v>108</v>
      </c>
      <c r="F13" s="13">
        <v>33.333333332999999</v>
      </c>
      <c r="G13" s="13">
        <v>59.259259258999997</v>
      </c>
    </row>
    <row r="14" spans="1:9" x14ac:dyDescent="0.25">
      <c r="A14" s="10" t="s">
        <v>116</v>
      </c>
      <c r="B14" t="s">
        <v>213</v>
      </c>
      <c r="C14" s="3">
        <v>56</v>
      </c>
      <c r="D14" s="13">
        <v>16</v>
      </c>
      <c r="E14" s="3">
        <v>65</v>
      </c>
      <c r="F14" s="13">
        <v>20.061728394999999</v>
      </c>
      <c r="G14" s="13">
        <v>-13.84615385</v>
      </c>
    </row>
    <row r="15" spans="1:9" x14ac:dyDescent="0.25">
      <c r="A15" s="10" t="s">
        <v>118</v>
      </c>
      <c r="B15" t="s">
        <v>238</v>
      </c>
      <c r="C15" s="3">
        <v>16</v>
      </c>
      <c r="D15" s="13">
        <v>4.5714285714000003</v>
      </c>
      <c r="E15" s="3">
        <v>11</v>
      </c>
      <c r="F15" s="13">
        <v>3.3950617284</v>
      </c>
      <c r="G15" s="13">
        <v>45.454545455000002</v>
      </c>
    </row>
    <row r="16" spans="1:9" x14ac:dyDescent="0.25">
      <c r="A16" s="10" t="s">
        <v>118</v>
      </c>
      <c r="B16" t="s">
        <v>216</v>
      </c>
      <c r="C16" s="3">
        <v>16</v>
      </c>
      <c r="D16" s="13">
        <v>4.5714285714000003</v>
      </c>
      <c r="E16" s="3">
        <v>15</v>
      </c>
      <c r="F16" s="13">
        <v>4.6296296296000001</v>
      </c>
      <c r="G16" s="13">
        <v>6.6666666667000003</v>
      </c>
    </row>
    <row r="17" spans="1:7" x14ac:dyDescent="0.25">
      <c r="A17" s="10" t="s">
        <v>120</v>
      </c>
      <c r="B17" t="s">
        <v>239</v>
      </c>
      <c r="C17" s="3">
        <v>13</v>
      </c>
      <c r="D17" s="13">
        <v>3.7142857142999999</v>
      </c>
      <c r="E17" s="3">
        <v>13</v>
      </c>
      <c r="F17" s="13">
        <v>4.0123456790000001</v>
      </c>
      <c r="G17" s="13">
        <v>0</v>
      </c>
    </row>
    <row r="18" spans="1:7" x14ac:dyDescent="0.25">
      <c r="A18" s="10" t="s">
        <v>122</v>
      </c>
      <c r="B18" t="s">
        <v>240</v>
      </c>
      <c r="C18" s="3">
        <v>12</v>
      </c>
      <c r="D18" s="13">
        <v>3.4285714286000002</v>
      </c>
      <c r="E18" s="3">
        <v>9</v>
      </c>
      <c r="F18" s="13">
        <v>2.7777777777999999</v>
      </c>
      <c r="G18" s="13">
        <v>33.333333332999999</v>
      </c>
    </row>
    <row r="19" spans="1:7" x14ac:dyDescent="0.25">
      <c r="A19" s="10" t="s">
        <v>124</v>
      </c>
      <c r="B19" t="s">
        <v>241</v>
      </c>
      <c r="C19" s="3">
        <v>10</v>
      </c>
      <c r="D19" s="13">
        <v>2.8571428570999999</v>
      </c>
      <c r="E19" s="3">
        <v>8</v>
      </c>
      <c r="F19" s="13">
        <v>2.4691358024999999</v>
      </c>
      <c r="G19" s="13">
        <v>25</v>
      </c>
    </row>
    <row r="20" spans="1:7" x14ac:dyDescent="0.25">
      <c r="A20" s="10" t="s">
        <v>126</v>
      </c>
      <c r="B20" t="s">
        <v>242</v>
      </c>
      <c r="C20" s="3">
        <v>9</v>
      </c>
      <c r="D20" s="13">
        <v>2.5714285713999998</v>
      </c>
      <c r="E20" s="3">
        <v>16</v>
      </c>
      <c r="F20" s="13">
        <v>4.9382716048999997</v>
      </c>
      <c r="G20" s="13">
        <v>-43.75</v>
      </c>
    </row>
    <row r="21" spans="1:7" x14ac:dyDescent="0.25">
      <c r="A21" s="10" t="s">
        <v>128</v>
      </c>
      <c r="B21" t="s">
        <v>243</v>
      </c>
      <c r="C21" s="3">
        <v>8</v>
      </c>
      <c r="D21" s="13">
        <v>2.2857142857000001</v>
      </c>
      <c r="E21" s="3" t="s">
        <v>60</v>
      </c>
      <c r="F21" s="13" t="s">
        <v>225</v>
      </c>
      <c r="G21" s="13" t="s">
        <v>63</v>
      </c>
    </row>
    <row r="22" spans="1:7" x14ac:dyDescent="0.25">
      <c r="A22" s="10" t="s">
        <v>130</v>
      </c>
      <c r="B22" t="s">
        <v>219</v>
      </c>
      <c r="C22" s="3">
        <v>7</v>
      </c>
      <c r="D22" s="13">
        <v>2</v>
      </c>
      <c r="E22" s="3">
        <v>25</v>
      </c>
      <c r="F22" s="13">
        <v>7.7160493826999996</v>
      </c>
      <c r="G22" s="13">
        <v>-72</v>
      </c>
    </row>
    <row r="23" spans="1:7" x14ac:dyDescent="0.25">
      <c r="A23" s="10" t="s">
        <v>132</v>
      </c>
      <c r="B23" t="s">
        <v>232</v>
      </c>
      <c r="C23" s="3">
        <v>5</v>
      </c>
      <c r="D23" s="13">
        <v>1.4285714286</v>
      </c>
      <c r="E23" s="3">
        <v>1</v>
      </c>
      <c r="F23" s="13">
        <v>0.30864197529999998</v>
      </c>
      <c r="G23" s="13">
        <v>400</v>
      </c>
    </row>
    <row r="24" spans="1:7" x14ac:dyDescent="0.25">
      <c r="A24" s="10" t="s">
        <v>1</v>
      </c>
      <c r="B24" t="s">
        <v>112</v>
      </c>
      <c r="C24" s="3">
        <v>324</v>
      </c>
      <c r="D24" s="13">
        <v>92.571428570999998</v>
      </c>
      <c r="E24" s="3">
        <v>271</v>
      </c>
      <c r="F24" s="13">
        <v>83.641975309000003</v>
      </c>
      <c r="G24" s="13">
        <v>19.557195572000001</v>
      </c>
    </row>
    <row r="25" spans="1:7" x14ac:dyDescent="0.25">
      <c r="A25" s="10" t="s">
        <v>1</v>
      </c>
      <c r="B25" t="s">
        <v>111</v>
      </c>
      <c r="C25" s="3">
        <v>26</v>
      </c>
      <c r="D25" s="13">
        <v>7.4285714285999997</v>
      </c>
      <c r="E25" s="3">
        <v>53</v>
      </c>
      <c r="F25" s="13">
        <v>16.358024691000001</v>
      </c>
      <c r="G25" s="13">
        <v>-50.943396229999998</v>
      </c>
    </row>
    <row r="26" spans="1:7" x14ac:dyDescent="0.25">
      <c r="A26" s="10" t="s">
        <v>1</v>
      </c>
      <c r="B26" t="s">
        <v>208</v>
      </c>
      <c r="C26" s="3">
        <v>350</v>
      </c>
      <c r="D26" s="13">
        <v>100</v>
      </c>
      <c r="E26" s="3">
        <v>324</v>
      </c>
      <c r="F26" s="13">
        <v>100</v>
      </c>
      <c r="G26" s="13">
        <v>8.0246913580000001</v>
      </c>
    </row>
    <row r="27" spans="1:7" x14ac:dyDescent="0.25">
      <c r="A27" s="10"/>
      <c r="D27" s="13"/>
      <c r="F27" s="13"/>
      <c r="G27" s="13"/>
    </row>
    <row r="28" spans="1:7" x14ac:dyDescent="0.25">
      <c r="A28" s="10"/>
      <c r="D28" s="13"/>
      <c r="F28" s="13"/>
      <c r="G28" s="13"/>
    </row>
    <row r="29" spans="1:7" x14ac:dyDescent="0.25">
      <c r="A29" s="10"/>
      <c r="F29" s="4"/>
      <c r="G29" s="4"/>
    </row>
    <row r="30" spans="1:7" x14ac:dyDescent="0.25">
      <c r="A30" s="10"/>
      <c r="F30" s="4"/>
      <c r="G30" s="4"/>
    </row>
    <row r="31" spans="1:7" x14ac:dyDescent="0.25">
      <c r="A31" s="10"/>
      <c r="F31" s="4"/>
      <c r="G31" s="4"/>
    </row>
    <row r="32" spans="1:7" x14ac:dyDescent="0.25">
      <c r="A32" s="10"/>
      <c r="F32" s="4"/>
      <c r="G32" s="4"/>
    </row>
    <row r="33" spans="1:7" x14ac:dyDescent="0.25">
      <c r="A33" s="10"/>
      <c r="F33" s="4"/>
      <c r="G33" s="4"/>
    </row>
    <row r="34" spans="1:7" x14ac:dyDescent="0.25">
      <c r="D34" s="4"/>
      <c r="F34" s="4"/>
      <c r="G34" s="4"/>
    </row>
    <row r="35" spans="1:7" x14ac:dyDescent="0.25">
      <c r="D35" s="4"/>
      <c r="F35" s="4"/>
      <c r="G35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8"/>
  <sheetViews>
    <sheetView workbookViewId="0">
      <selection activeCell="A5" sqref="A5"/>
    </sheetView>
  </sheetViews>
  <sheetFormatPr defaultRowHeight="12.5" x14ac:dyDescent="0.25"/>
  <cols>
    <col min="1" max="1" width="14.453125" customWidth="1"/>
    <col min="2" max="2" width="10.1796875" customWidth="1"/>
    <col min="3" max="3" width="10.7265625" style="3" customWidth="1"/>
    <col min="4" max="4" width="10.90625" style="11" customWidth="1"/>
    <col min="5" max="5" width="10.7265625" style="3" customWidth="1"/>
    <col min="6" max="6" width="13.1796875" style="11" customWidth="1"/>
    <col min="7" max="7" width="14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337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244</v>
      </c>
    </row>
    <row r="9" spans="1:9" s="2" customFormat="1" x14ac:dyDescent="0.25">
      <c r="A9" s="8" t="s">
        <v>1</v>
      </c>
      <c r="B9" s="1"/>
      <c r="C9" s="1"/>
      <c r="D9" s="1"/>
      <c r="E9" s="1"/>
      <c r="F9" s="1"/>
      <c r="G9" s="1"/>
      <c r="H9" s="1"/>
      <c r="I9" s="1"/>
    </row>
    <row r="10" spans="1:9" s="2" customFormat="1" x14ac:dyDescent="0.25">
      <c r="A10" s="8"/>
      <c r="B10" s="1"/>
      <c r="C10" s="1" t="s">
        <v>13</v>
      </c>
      <c r="D10" s="1"/>
      <c r="E10" s="1" t="s">
        <v>13</v>
      </c>
      <c r="F10" s="1" t="s">
        <v>14</v>
      </c>
      <c r="G10" s="1"/>
      <c r="H10" s="1"/>
      <c r="I10" s="1"/>
    </row>
    <row r="11" spans="1:9" s="2" customFormat="1" x14ac:dyDescent="0.25">
      <c r="A11" s="8" t="s">
        <v>20</v>
      </c>
      <c r="B11" s="1" t="s">
        <v>36</v>
      </c>
      <c r="C11" s="1" t="s">
        <v>16</v>
      </c>
      <c r="D11" s="1" t="s">
        <v>37</v>
      </c>
      <c r="E11" s="1" t="s">
        <v>16</v>
      </c>
      <c r="F11" s="1" t="s">
        <v>17</v>
      </c>
      <c r="G11" s="1"/>
      <c r="H11" s="1"/>
      <c r="I11" s="1"/>
    </row>
    <row r="12" spans="1:9" x14ac:dyDescent="0.25">
      <c r="A12" s="12"/>
      <c r="B12" s="3"/>
      <c r="C12" s="4"/>
      <c r="D12" s="3"/>
      <c r="E12" s="4"/>
      <c r="F12" s="13"/>
      <c r="G12" s="13"/>
    </row>
    <row r="13" spans="1:9" x14ac:dyDescent="0.25">
      <c r="A13" s="12" t="s">
        <v>245</v>
      </c>
      <c r="B13" s="3">
        <v>349</v>
      </c>
      <c r="C13" s="4">
        <v>17.806122449</v>
      </c>
      <c r="D13" s="3">
        <v>272</v>
      </c>
      <c r="E13" s="4">
        <v>13.668341709</v>
      </c>
      <c r="F13" s="13">
        <v>28.308823529000001</v>
      </c>
      <c r="G13" s="13"/>
    </row>
    <row r="14" spans="1:9" x14ac:dyDescent="0.25">
      <c r="A14" s="12" t="s">
        <v>246</v>
      </c>
      <c r="B14" s="3">
        <v>69</v>
      </c>
      <c r="C14" s="4">
        <v>3.5204081632999999</v>
      </c>
      <c r="D14" s="3">
        <v>87</v>
      </c>
      <c r="E14" s="4">
        <v>4.3718592965000003</v>
      </c>
      <c r="F14" s="13">
        <v>-20.689655170000002</v>
      </c>
      <c r="G14" s="13"/>
    </row>
    <row r="15" spans="1:9" x14ac:dyDescent="0.25">
      <c r="A15" s="12" t="s">
        <v>247</v>
      </c>
      <c r="B15" s="3">
        <v>1542</v>
      </c>
      <c r="C15" s="4">
        <v>78.673469388000001</v>
      </c>
      <c r="D15" s="3">
        <v>1631</v>
      </c>
      <c r="E15" s="4">
        <v>81.959798995</v>
      </c>
      <c r="F15" s="13">
        <v>-5.456774985</v>
      </c>
      <c r="G15" s="13"/>
    </row>
    <row r="16" spans="1:9" x14ac:dyDescent="0.25">
      <c r="A16" s="12" t="s">
        <v>112</v>
      </c>
      <c r="B16">
        <v>1960</v>
      </c>
      <c r="C16" s="3">
        <v>100</v>
      </c>
      <c r="D16" s="21">
        <v>1990</v>
      </c>
      <c r="E16" s="3">
        <v>100</v>
      </c>
      <c r="F16" s="13">
        <v>-1.507537688</v>
      </c>
      <c r="G16" s="13"/>
    </row>
    <row r="17" spans="1:7" x14ac:dyDescent="0.25">
      <c r="A17" s="12"/>
      <c r="D17" s="13"/>
      <c r="F17" s="13"/>
      <c r="G17" s="13"/>
    </row>
    <row r="18" spans="1:7" x14ac:dyDescent="0.25">
      <c r="A18" s="12"/>
      <c r="D18" s="13"/>
      <c r="F18" s="13"/>
      <c r="G18" s="1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3"/>
  <sheetViews>
    <sheetView workbookViewId="0">
      <selection activeCell="A5" sqref="A5"/>
    </sheetView>
  </sheetViews>
  <sheetFormatPr defaultRowHeight="12.5" x14ac:dyDescent="0.25"/>
  <cols>
    <col min="1" max="1" width="19.81640625" customWidth="1"/>
    <col min="2" max="2" width="10.7265625" customWidth="1"/>
    <col min="3" max="3" width="10.7265625" style="3" customWidth="1"/>
    <col min="4" max="4" width="8.90625" style="11" customWidth="1"/>
    <col min="5" max="5" width="10.7265625" style="3" customWidth="1"/>
    <col min="6" max="6" width="10.6328125" style="11" customWidth="1"/>
    <col min="7" max="7" width="10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G1" s="1" t="s">
        <v>337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248</v>
      </c>
    </row>
    <row r="9" spans="1:9" s="2" customFormat="1" x14ac:dyDescent="0.25">
      <c r="A9" s="8" t="s">
        <v>1</v>
      </c>
      <c r="B9" s="1"/>
      <c r="C9" s="1"/>
      <c r="D9" s="1"/>
      <c r="E9" s="1"/>
      <c r="F9" s="1"/>
      <c r="G9" s="1"/>
      <c r="H9" s="1"/>
      <c r="I9" s="1"/>
    </row>
    <row r="10" spans="1:9" s="2" customFormat="1" x14ac:dyDescent="0.25">
      <c r="A10" s="8" t="s">
        <v>15</v>
      </c>
      <c r="B10" s="1" t="s">
        <v>21</v>
      </c>
      <c r="C10" s="1" t="s">
        <v>22</v>
      </c>
      <c r="D10" s="1" t="s">
        <v>23</v>
      </c>
      <c r="E10" s="1" t="s">
        <v>12</v>
      </c>
      <c r="F10" s="1" t="s">
        <v>37</v>
      </c>
      <c r="G10" s="1" t="s">
        <v>24</v>
      </c>
      <c r="H10" s="1"/>
      <c r="I10" s="1"/>
    </row>
    <row r="11" spans="1:9" x14ac:dyDescent="0.25">
      <c r="A11" s="12"/>
      <c r="B11" s="14"/>
      <c r="C11" s="14"/>
      <c r="D11" s="14"/>
      <c r="F11" s="3"/>
      <c r="G11" s="4"/>
    </row>
    <row r="12" spans="1:9" x14ac:dyDescent="0.25">
      <c r="A12" s="12"/>
      <c r="B12" s="14"/>
      <c r="C12" s="14"/>
      <c r="D12" s="14"/>
      <c r="F12" s="3"/>
      <c r="G12" s="4"/>
    </row>
    <row r="13" spans="1:9" x14ac:dyDescent="0.25">
      <c r="A13" s="12" t="s">
        <v>249</v>
      </c>
      <c r="B13" s="14" t="s">
        <v>60</v>
      </c>
      <c r="C13" s="14" t="s">
        <v>60</v>
      </c>
      <c r="D13" s="14" t="s">
        <v>60</v>
      </c>
      <c r="E13" s="3" t="s">
        <v>60</v>
      </c>
      <c r="F13" s="3">
        <v>1</v>
      </c>
      <c r="G13" s="4">
        <v>-100</v>
      </c>
    </row>
    <row r="14" spans="1:9" x14ac:dyDescent="0.25">
      <c r="A14" s="12" t="s">
        <v>250</v>
      </c>
      <c r="B14" s="14" t="s">
        <v>60</v>
      </c>
      <c r="C14" s="14" t="s">
        <v>60</v>
      </c>
      <c r="D14" s="14" t="s">
        <v>60</v>
      </c>
      <c r="E14" s="3" t="s">
        <v>60</v>
      </c>
      <c r="F14" s="3">
        <v>1</v>
      </c>
      <c r="G14" s="4">
        <v>-100</v>
      </c>
    </row>
    <row r="15" spans="1:9" x14ac:dyDescent="0.25">
      <c r="A15" s="12" t="s">
        <v>231</v>
      </c>
      <c r="B15" s="14" t="s">
        <v>60</v>
      </c>
      <c r="C15" s="14">
        <v>1</v>
      </c>
      <c r="D15" s="14">
        <v>57</v>
      </c>
      <c r="E15" s="3">
        <v>58</v>
      </c>
      <c r="F15" s="3">
        <v>55</v>
      </c>
      <c r="G15" s="4">
        <v>5.4545454544999998</v>
      </c>
    </row>
    <row r="16" spans="1:9" x14ac:dyDescent="0.25">
      <c r="A16" s="12" t="s">
        <v>219</v>
      </c>
      <c r="B16" s="14">
        <v>48</v>
      </c>
      <c r="C16" s="14" t="s">
        <v>60</v>
      </c>
      <c r="D16" s="14" t="s">
        <v>60</v>
      </c>
      <c r="E16" s="3">
        <v>48</v>
      </c>
      <c r="F16" s="3">
        <v>55</v>
      </c>
      <c r="G16" s="4">
        <v>-12.727272729999999</v>
      </c>
    </row>
    <row r="17" spans="1:7" x14ac:dyDescent="0.25">
      <c r="A17" s="12" t="s">
        <v>251</v>
      </c>
      <c r="B17" s="14" t="s">
        <v>60</v>
      </c>
      <c r="C17" s="14">
        <v>8</v>
      </c>
      <c r="D17" s="14" t="s">
        <v>60</v>
      </c>
      <c r="E17" s="3">
        <v>8</v>
      </c>
      <c r="F17" s="3">
        <v>6</v>
      </c>
      <c r="G17" s="4">
        <v>33.333333332999999</v>
      </c>
    </row>
    <row r="18" spans="1:7" x14ac:dyDescent="0.25">
      <c r="A18" s="12" t="s">
        <v>252</v>
      </c>
      <c r="B18" s="14" t="s">
        <v>60</v>
      </c>
      <c r="C18" s="14">
        <v>1</v>
      </c>
      <c r="D18" s="14" t="s">
        <v>60</v>
      </c>
      <c r="E18" s="3">
        <v>1</v>
      </c>
      <c r="F18" s="3" t="s">
        <v>60</v>
      </c>
      <c r="G18" s="4" t="s">
        <v>63</v>
      </c>
    </row>
    <row r="19" spans="1:7" x14ac:dyDescent="0.25">
      <c r="A19" s="12" t="s">
        <v>253</v>
      </c>
      <c r="B19" s="14" t="s">
        <v>60</v>
      </c>
      <c r="C19" s="14" t="s">
        <v>60</v>
      </c>
      <c r="D19" s="14" t="s">
        <v>60</v>
      </c>
      <c r="E19" s="3" t="s">
        <v>60</v>
      </c>
      <c r="F19" s="3">
        <v>9</v>
      </c>
      <c r="G19" s="4">
        <v>-100</v>
      </c>
    </row>
    <row r="20" spans="1:7" x14ac:dyDescent="0.25">
      <c r="A20" s="12" t="s">
        <v>254</v>
      </c>
      <c r="B20" s="14">
        <v>5</v>
      </c>
      <c r="C20" s="14" t="s">
        <v>60</v>
      </c>
      <c r="D20" s="14" t="s">
        <v>60</v>
      </c>
      <c r="E20" s="3">
        <v>5</v>
      </c>
      <c r="F20" s="3" t="s">
        <v>60</v>
      </c>
      <c r="G20" s="4" t="s">
        <v>63</v>
      </c>
    </row>
    <row r="21" spans="1:7" x14ac:dyDescent="0.25">
      <c r="A21" s="12" t="s">
        <v>232</v>
      </c>
      <c r="B21" s="14">
        <v>20</v>
      </c>
      <c r="C21" s="14">
        <v>27</v>
      </c>
      <c r="D21" s="14">
        <v>8</v>
      </c>
      <c r="E21" s="3">
        <v>55</v>
      </c>
      <c r="F21" s="3">
        <v>77</v>
      </c>
      <c r="G21" s="4">
        <v>-28.571428569999998</v>
      </c>
    </row>
    <row r="22" spans="1:7" x14ac:dyDescent="0.25">
      <c r="A22" s="12" t="s">
        <v>255</v>
      </c>
      <c r="B22" s="14">
        <v>1</v>
      </c>
      <c r="C22" s="14" t="s">
        <v>60</v>
      </c>
      <c r="D22" s="14" t="s">
        <v>60</v>
      </c>
      <c r="E22" s="3">
        <v>1</v>
      </c>
      <c r="F22" s="3" t="s">
        <v>60</v>
      </c>
      <c r="G22" s="4" t="s">
        <v>63</v>
      </c>
    </row>
    <row r="23" spans="1:7" x14ac:dyDescent="0.25">
      <c r="A23" s="12" t="s">
        <v>235</v>
      </c>
      <c r="B23" s="14">
        <v>26</v>
      </c>
      <c r="C23" s="14" t="s">
        <v>60</v>
      </c>
      <c r="D23" s="14" t="s">
        <v>60</v>
      </c>
      <c r="E23" s="3">
        <v>26</v>
      </c>
      <c r="F23" s="3">
        <v>14</v>
      </c>
      <c r="G23" s="4">
        <v>85.714285713999999</v>
      </c>
    </row>
    <row r="24" spans="1:7" x14ac:dyDescent="0.25">
      <c r="A24" s="12" t="s">
        <v>233</v>
      </c>
      <c r="B24" s="14">
        <v>6</v>
      </c>
      <c r="C24" s="14">
        <v>7</v>
      </c>
      <c r="D24" s="14">
        <v>24</v>
      </c>
      <c r="E24" s="3">
        <v>37</v>
      </c>
      <c r="F24" s="3">
        <v>49</v>
      </c>
      <c r="G24" s="4">
        <v>-24.489795919999999</v>
      </c>
    </row>
    <row r="25" spans="1:7" x14ac:dyDescent="0.25">
      <c r="A25" s="12" t="s">
        <v>213</v>
      </c>
      <c r="B25" s="14">
        <v>171</v>
      </c>
      <c r="C25" s="14">
        <v>14</v>
      </c>
      <c r="D25" s="14">
        <v>293</v>
      </c>
      <c r="E25" s="3">
        <v>478</v>
      </c>
      <c r="F25" s="3">
        <v>338</v>
      </c>
      <c r="G25" s="4">
        <v>41.420118342999999</v>
      </c>
    </row>
    <row r="26" spans="1:7" x14ac:dyDescent="0.25">
      <c r="A26" s="12" t="s">
        <v>256</v>
      </c>
      <c r="B26" s="14">
        <v>2</v>
      </c>
      <c r="C26" s="14" t="s">
        <v>60</v>
      </c>
      <c r="D26" s="14" t="s">
        <v>60</v>
      </c>
      <c r="E26" s="3">
        <v>2</v>
      </c>
      <c r="F26" s="3" t="s">
        <v>60</v>
      </c>
      <c r="G26" s="4" t="s">
        <v>63</v>
      </c>
    </row>
    <row r="27" spans="1:7" x14ac:dyDescent="0.25">
      <c r="A27" s="12" t="s">
        <v>257</v>
      </c>
      <c r="B27" s="14" t="s">
        <v>60</v>
      </c>
      <c r="C27" s="14" t="s">
        <v>60</v>
      </c>
      <c r="D27" s="14" t="s">
        <v>60</v>
      </c>
      <c r="E27" s="3" t="s">
        <v>60</v>
      </c>
      <c r="F27" s="3">
        <v>3</v>
      </c>
      <c r="G27" s="4">
        <v>-100</v>
      </c>
    </row>
    <row r="28" spans="1:7" x14ac:dyDescent="0.25">
      <c r="A28" s="12" t="s">
        <v>258</v>
      </c>
      <c r="B28" s="14" t="s">
        <v>60</v>
      </c>
      <c r="C28" s="14">
        <v>1</v>
      </c>
      <c r="D28" s="14" t="s">
        <v>60</v>
      </c>
      <c r="E28" s="3">
        <v>1</v>
      </c>
      <c r="F28" s="3">
        <v>1</v>
      </c>
      <c r="G28" s="4">
        <v>0</v>
      </c>
    </row>
    <row r="29" spans="1:7" x14ac:dyDescent="0.25">
      <c r="A29" s="12" t="s">
        <v>226</v>
      </c>
      <c r="B29" s="14" t="s">
        <v>60</v>
      </c>
      <c r="C29" s="14" t="s">
        <v>60</v>
      </c>
      <c r="D29" s="14" t="s">
        <v>60</v>
      </c>
      <c r="E29" s="3" t="s">
        <v>60</v>
      </c>
      <c r="F29" s="3">
        <v>3</v>
      </c>
      <c r="G29" s="4">
        <v>-100</v>
      </c>
    </row>
    <row r="30" spans="1:7" x14ac:dyDescent="0.25">
      <c r="A30" s="12" t="s">
        <v>223</v>
      </c>
      <c r="B30" s="14" t="s">
        <v>60</v>
      </c>
      <c r="C30" s="14" t="s">
        <v>60</v>
      </c>
      <c r="D30" s="14">
        <v>20</v>
      </c>
      <c r="E30" s="3">
        <v>20</v>
      </c>
      <c r="F30" s="3">
        <v>33</v>
      </c>
      <c r="G30" s="4">
        <v>-39.39393939</v>
      </c>
    </row>
    <row r="31" spans="1:7" x14ac:dyDescent="0.25">
      <c r="A31" s="12" t="s">
        <v>259</v>
      </c>
      <c r="B31" s="14" t="s">
        <v>60</v>
      </c>
      <c r="C31" s="14" t="s">
        <v>60</v>
      </c>
      <c r="D31" s="14">
        <v>1</v>
      </c>
      <c r="E31" s="3">
        <v>1</v>
      </c>
      <c r="F31" s="3" t="s">
        <v>60</v>
      </c>
      <c r="G31" s="4" t="s">
        <v>63</v>
      </c>
    </row>
    <row r="32" spans="1:7" x14ac:dyDescent="0.25">
      <c r="A32" s="12" t="s">
        <v>230</v>
      </c>
      <c r="B32" s="14" t="s">
        <v>60</v>
      </c>
      <c r="C32" s="14" t="s">
        <v>60</v>
      </c>
      <c r="D32" s="14">
        <v>566</v>
      </c>
      <c r="E32" s="3">
        <v>566</v>
      </c>
      <c r="F32" s="3">
        <v>678</v>
      </c>
      <c r="G32" s="4">
        <v>-16.519174039999999</v>
      </c>
    </row>
    <row r="33" spans="1:7" x14ac:dyDescent="0.25">
      <c r="A33" s="12" t="s">
        <v>260</v>
      </c>
      <c r="B33" s="14" t="s">
        <v>60</v>
      </c>
      <c r="C33" s="14" t="s">
        <v>60</v>
      </c>
      <c r="D33" s="14">
        <v>2</v>
      </c>
      <c r="E33" s="3">
        <v>2</v>
      </c>
      <c r="F33" s="3">
        <v>1</v>
      </c>
      <c r="G33" s="4">
        <v>100</v>
      </c>
    </row>
    <row r="34" spans="1:7" x14ac:dyDescent="0.25">
      <c r="A34" s="12" t="s">
        <v>261</v>
      </c>
      <c r="B34" s="14" t="s">
        <v>60</v>
      </c>
      <c r="C34" s="14" t="s">
        <v>60</v>
      </c>
      <c r="D34" s="14">
        <v>13</v>
      </c>
      <c r="E34" s="3">
        <v>13</v>
      </c>
      <c r="F34" s="3">
        <v>5</v>
      </c>
      <c r="G34" s="4">
        <v>160</v>
      </c>
    </row>
    <row r="35" spans="1:7" x14ac:dyDescent="0.25">
      <c r="A35" s="12" t="s">
        <v>262</v>
      </c>
      <c r="B35" s="14" t="s">
        <v>60</v>
      </c>
      <c r="C35" s="14" t="s">
        <v>60</v>
      </c>
      <c r="D35" s="14" t="s">
        <v>60</v>
      </c>
      <c r="E35" s="3" t="s">
        <v>60</v>
      </c>
      <c r="F35" s="3">
        <v>1</v>
      </c>
      <c r="G35" s="4">
        <v>-100</v>
      </c>
    </row>
    <row r="36" spans="1:7" x14ac:dyDescent="0.25">
      <c r="A36" s="12" t="s">
        <v>211</v>
      </c>
      <c r="B36" s="14">
        <v>1</v>
      </c>
      <c r="C36" s="14" t="s">
        <v>60</v>
      </c>
      <c r="D36" s="14" t="s">
        <v>60</v>
      </c>
      <c r="E36" s="3">
        <v>1</v>
      </c>
      <c r="F36" s="3" t="s">
        <v>60</v>
      </c>
      <c r="G36" s="4" t="s">
        <v>63</v>
      </c>
    </row>
    <row r="37" spans="1:7" x14ac:dyDescent="0.25">
      <c r="A37" s="12" t="s">
        <v>234</v>
      </c>
      <c r="B37" s="14">
        <v>34</v>
      </c>
      <c r="C37" s="14" t="s">
        <v>60</v>
      </c>
      <c r="D37" s="14" t="s">
        <v>60</v>
      </c>
      <c r="E37" s="3">
        <v>34</v>
      </c>
      <c r="F37" s="3">
        <v>10</v>
      </c>
      <c r="G37" s="4">
        <v>240</v>
      </c>
    </row>
    <row r="38" spans="1:7" x14ac:dyDescent="0.25">
      <c r="A38" s="12" t="s">
        <v>263</v>
      </c>
      <c r="B38" s="14">
        <v>2</v>
      </c>
      <c r="C38" s="14" t="s">
        <v>60</v>
      </c>
      <c r="D38" s="14" t="s">
        <v>60</v>
      </c>
      <c r="E38" s="3">
        <v>2</v>
      </c>
      <c r="F38" s="3" t="s">
        <v>60</v>
      </c>
      <c r="G38" s="4" t="s">
        <v>63</v>
      </c>
    </row>
    <row r="39" spans="1:7" x14ac:dyDescent="0.25">
      <c r="A39" s="12" t="s">
        <v>212</v>
      </c>
      <c r="B39" s="14">
        <v>33</v>
      </c>
      <c r="C39" s="14" t="s">
        <v>60</v>
      </c>
      <c r="D39" s="14" t="s">
        <v>60</v>
      </c>
      <c r="E39" s="3">
        <v>33</v>
      </c>
      <c r="F39" s="3">
        <v>14</v>
      </c>
      <c r="G39" s="4">
        <v>135.71428571000001</v>
      </c>
    </row>
    <row r="40" spans="1:7" x14ac:dyDescent="0.25">
      <c r="A40" s="12" t="s">
        <v>216</v>
      </c>
      <c r="B40" s="14" t="s">
        <v>60</v>
      </c>
      <c r="C40" s="14">
        <v>10</v>
      </c>
      <c r="D40" s="14">
        <v>558</v>
      </c>
      <c r="E40" s="3">
        <v>568</v>
      </c>
      <c r="F40" s="3">
        <v>636</v>
      </c>
      <c r="G40" s="4">
        <v>-10.691823899999999</v>
      </c>
    </row>
    <row r="41" spans="1:7" x14ac:dyDescent="0.25">
      <c r="A41" s="12" t="s">
        <v>112</v>
      </c>
      <c r="B41" s="14">
        <v>349</v>
      </c>
      <c r="C41" s="14">
        <v>69</v>
      </c>
      <c r="D41" s="14">
        <v>1542</v>
      </c>
      <c r="E41" s="3">
        <v>1960</v>
      </c>
      <c r="F41" s="3">
        <v>1990</v>
      </c>
      <c r="G41" s="4">
        <v>-1.507537688</v>
      </c>
    </row>
    <row r="42" spans="1:7" x14ac:dyDescent="0.25">
      <c r="A42" s="12"/>
      <c r="B42" s="14"/>
      <c r="C42" s="14"/>
      <c r="D42" s="14"/>
      <c r="F42" s="3"/>
      <c r="G42" s="4"/>
    </row>
    <row r="43" spans="1:7" x14ac:dyDescent="0.25">
      <c r="A43" s="12"/>
      <c r="B43" s="14"/>
      <c r="C43" s="14"/>
      <c r="D43" s="14"/>
      <c r="F43" s="3"/>
      <c r="G43" s="4"/>
    </row>
    <row r="44" spans="1:7" x14ac:dyDescent="0.25">
      <c r="A44" s="12"/>
      <c r="B44" s="14"/>
      <c r="C44" s="14"/>
      <c r="D44" s="14"/>
      <c r="F44" s="3"/>
      <c r="G44" s="4"/>
    </row>
    <row r="45" spans="1:7" x14ac:dyDescent="0.25">
      <c r="A45" s="12"/>
      <c r="B45" s="14"/>
      <c r="C45" s="14"/>
      <c r="D45" s="14"/>
      <c r="F45" s="3"/>
      <c r="G45" s="4"/>
    </row>
    <row r="46" spans="1:7" x14ac:dyDescent="0.25">
      <c r="A46" s="12"/>
      <c r="B46" s="14"/>
      <c r="C46" s="14"/>
      <c r="D46" s="14"/>
      <c r="F46" s="3"/>
      <c r="G46" s="4"/>
    </row>
    <row r="47" spans="1:7" x14ac:dyDescent="0.25">
      <c r="A47" s="12"/>
      <c r="B47" s="14"/>
      <c r="C47" s="14"/>
      <c r="D47" s="14"/>
      <c r="F47" s="3"/>
      <c r="G47" s="4"/>
    </row>
    <row r="48" spans="1:7" x14ac:dyDescent="0.25">
      <c r="A48" s="12"/>
      <c r="B48" s="14"/>
      <c r="C48" s="14"/>
      <c r="D48" s="14"/>
      <c r="F48" s="3"/>
      <c r="G48" s="4"/>
    </row>
    <row r="49" spans="1:7" x14ac:dyDescent="0.25">
      <c r="A49" s="12"/>
      <c r="B49" s="14"/>
      <c r="C49" s="14"/>
      <c r="D49" s="14"/>
      <c r="F49" s="3"/>
      <c r="G49" s="4"/>
    </row>
    <row r="50" spans="1:7" x14ac:dyDescent="0.25">
      <c r="A50" s="12"/>
      <c r="B50" s="14"/>
      <c r="C50" s="14"/>
      <c r="D50" s="14"/>
      <c r="F50" s="3"/>
      <c r="G50" s="4"/>
    </row>
    <row r="51" spans="1:7" x14ac:dyDescent="0.25">
      <c r="A51" s="12"/>
      <c r="B51" s="14"/>
      <c r="C51" s="14"/>
      <c r="D51" s="14"/>
      <c r="F51" s="3"/>
      <c r="G51" s="4"/>
    </row>
    <row r="52" spans="1:7" x14ac:dyDescent="0.25">
      <c r="A52" s="12"/>
      <c r="B52" s="14"/>
      <c r="C52" s="14"/>
      <c r="D52" s="14"/>
      <c r="F52" s="3"/>
      <c r="G52" s="4"/>
    </row>
    <row r="53" spans="1:7" x14ac:dyDescent="0.25">
      <c r="A53" s="12"/>
      <c r="B53" s="14"/>
      <c r="C53" s="14"/>
      <c r="D53" s="14"/>
      <c r="F53" s="3"/>
      <c r="G53" s="4"/>
    </row>
    <row r="54" spans="1:7" x14ac:dyDescent="0.25">
      <c r="A54" s="12"/>
      <c r="B54" s="14"/>
      <c r="C54" s="14"/>
      <c r="D54" s="14"/>
      <c r="F54" s="3"/>
      <c r="G54" s="4"/>
    </row>
    <row r="55" spans="1:7" x14ac:dyDescent="0.25">
      <c r="A55" s="12"/>
      <c r="B55" s="14"/>
      <c r="C55" s="14"/>
      <c r="D55" s="14"/>
      <c r="F55" s="3"/>
      <c r="G55" s="4"/>
    </row>
    <row r="56" spans="1:7" x14ac:dyDescent="0.25">
      <c r="A56" s="12"/>
      <c r="B56" s="14"/>
      <c r="C56" s="14"/>
      <c r="D56" s="14"/>
      <c r="F56" s="3"/>
      <c r="G56" s="4"/>
    </row>
    <row r="57" spans="1:7" x14ac:dyDescent="0.25">
      <c r="A57" s="12"/>
      <c r="B57" s="14"/>
      <c r="C57" s="14"/>
      <c r="D57" s="14"/>
      <c r="F57" s="3"/>
      <c r="G57" s="4"/>
    </row>
    <row r="58" spans="1:7" x14ac:dyDescent="0.25">
      <c r="B58" s="3"/>
      <c r="D58" s="3"/>
      <c r="F58" s="3"/>
      <c r="G58" s="4"/>
    </row>
    <row r="59" spans="1:7" x14ac:dyDescent="0.25">
      <c r="B59" s="3"/>
      <c r="D59" s="3"/>
      <c r="F59" s="3"/>
      <c r="G59" s="4"/>
    </row>
    <row r="60" spans="1:7" x14ac:dyDescent="0.25">
      <c r="B60" s="3"/>
      <c r="D60" s="3"/>
      <c r="F60" s="3"/>
      <c r="G60" s="4"/>
    </row>
    <row r="61" spans="1:7" x14ac:dyDescent="0.25">
      <c r="B61" s="3"/>
      <c r="D61" s="3"/>
      <c r="F61" s="3"/>
      <c r="G61" s="4"/>
    </row>
    <row r="62" spans="1:7" x14ac:dyDescent="0.25">
      <c r="B62" s="3"/>
      <c r="D62" s="3"/>
      <c r="F62" s="3"/>
      <c r="G62" s="4"/>
    </row>
    <row r="63" spans="1:7" x14ac:dyDescent="0.25">
      <c r="B63" s="3"/>
      <c r="D63" s="3"/>
      <c r="F63" s="3"/>
      <c r="G63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1"/>
  <sheetViews>
    <sheetView workbookViewId="0">
      <selection activeCell="A5" sqref="A5"/>
    </sheetView>
  </sheetViews>
  <sheetFormatPr defaultRowHeight="12.5" x14ac:dyDescent="0.25"/>
  <cols>
    <col min="1" max="1" width="3.54296875" style="10" bestFit="1" customWidth="1"/>
    <col min="2" max="2" width="20.7265625" customWidth="1"/>
    <col min="3" max="3" width="10.7265625" style="3" customWidth="1"/>
    <col min="4" max="4" width="12.7265625" style="11" customWidth="1"/>
    <col min="5" max="5" width="15.26953125" style="3" bestFit="1" customWidth="1"/>
    <col min="6" max="6" width="18.7265625" style="11" customWidth="1"/>
    <col min="7" max="7" width="14.7265625" style="3" customWidth="1"/>
    <col min="8" max="8" width="9.453125" style="11" bestFit="1" customWidth="1"/>
    <col min="9" max="9" width="14.7265625" style="4" customWidth="1"/>
  </cols>
  <sheetData>
    <row r="1" spans="1:7" s="1" customFormat="1" x14ac:dyDescent="0.25">
      <c r="F1" s="1" t="s">
        <v>337</v>
      </c>
    </row>
    <row r="3" spans="1:7" ht="27.75" customHeight="1" x14ac:dyDescent="0.25"/>
    <row r="4" spans="1:7" ht="13" x14ac:dyDescent="0.3">
      <c r="A4" s="15" t="s">
        <v>0</v>
      </c>
    </row>
    <row r="5" spans="1:7" x14ac:dyDescent="0.25">
      <c r="A5" s="12" t="s">
        <v>32</v>
      </c>
    </row>
    <row r="6" spans="1:7" x14ac:dyDescent="0.25">
      <c r="A6" s="12" t="s">
        <v>1</v>
      </c>
    </row>
    <row r="7" spans="1:7" x14ac:dyDescent="0.25">
      <c r="A7" s="12" t="s">
        <v>264</v>
      </c>
    </row>
    <row r="8" spans="1:7" x14ac:dyDescent="0.25">
      <c r="A8" s="12"/>
    </row>
    <row r="9" spans="1:7" x14ac:dyDescent="0.25">
      <c r="C9" s="3" t="s">
        <v>25</v>
      </c>
      <c r="E9" s="3" t="s">
        <v>26</v>
      </c>
      <c r="F9" s="11" t="s">
        <v>27</v>
      </c>
    </row>
    <row r="10" spans="1:7" x14ac:dyDescent="0.25">
      <c r="B10" t="s">
        <v>15</v>
      </c>
      <c r="C10" s="3" t="s">
        <v>28</v>
      </c>
      <c r="D10" s="11" t="s">
        <v>29</v>
      </c>
      <c r="E10" s="3" t="s">
        <v>30</v>
      </c>
      <c r="F10" s="11" t="s">
        <v>31</v>
      </c>
    </row>
    <row r="12" spans="1:7" x14ac:dyDescent="0.25">
      <c r="A12" s="10" t="s">
        <v>114</v>
      </c>
      <c r="B12" s="12" t="s">
        <v>211</v>
      </c>
      <c r="C12" s="3">
        <v>3892</v>
      </c>
      <c r="D12" s="3">
        <v>9314</v>
      </c>
      <c r="E12" s="4">
        <v>41.786557870000003</v>
      </c>
      <c r="F12" s="11">
        <v>17.489776659</v>
      </c>
      <c r="G12" s="13"/>
    </row>
    <row r="13" spans="1:7" x14ac:dyDescent="0.25">
      <c r="A13" s="10" t="s">
        <v>116</v>
      </c>
      <c r="B13" s="12" t="s">
        <v>214</v>
      </c>
      <c r="C13" s="3">
        <v>2643</v>
      </c>
      <c r="D13" s="3">
        <v>4457</v>
      </c>
      <c r="E13" s="4">
        <v>59.299977562999999</v>
      </c>
      <c r="F13" s="11">
        <v>11.877050284999999</v>
      </c>
      <c r="G13" s="13"/>
    </row>
    <row r="14" spans="1:7" x14ac:dyDescent="0.25">
      <c r="A14" s="10" t="s">
        <v>118</v>
      </c>
      <c r="B14" s="12" t="s">
        <v>212</v>
      </c>
      <c r="C14" s="3">
        <v>2562</v>
      </c>
      <c r="D14" s="3">
        <v>4942</v>
      </c>
      <c r="E14" s="4">
        <v>51.841359773000001</v>
      </c>
      <c r="F14" s="11">
        <v>11.51305442</v>
      </c>
      <c r="G14" s="13"/>
    </row>
    <row r="15" spans="1:7" x14ac:dyDescent="0.25">
      <c r="A15" s="10" t="s">
        <v>120</v>
      </c>
      <c r="B15" s="12" t="s">
        <v>216</v>
      </c>
      <c r="C15" s="3">
        <v>1753</v>
      </c>
      <c r="D15" s="3">
        <v>3647</v>
      </c>
      <c r="E15" s="4">
        <v>48.066904305000001</v>
      </c>
      <c r="F15" s="11">
        <v>7.8775895384999997</v>
      </c>
      <c r="G15" s="13"/>
    </row>
    <row r="16" spans="1:7" x14ac:dyDescent="0.25">
      <c r="A16" s="10" t="s">
        <v>122</v>
      </c>
      <c r="B16" s="12" t="s">
        <v>213</v>
      </c>
      <c r="C16" s="3">
        <v>1650</v>
      </c>
      <c r="D16" s="3">
        <v>3085</v>
      </c>
      <c r="E16" s="4">
        <v>53.484602916999997</v>
      </c>
      <c r="F16" s="11">
        <v>7.4147305981000002</v>
      </c>
      <c r="G16" s="13"/>
    </row>
    <row r="17" spans="1:7" x14ac:dyDescent="0.25">
      <c r="A17" s="10" t="s">
        <v>124</v>
      </c>
      <c r="B17" s="12" t="s">
        <v>218</v>
      </c>
      <c r="C17" s="3">
        <v>1435</v>
      </c>
      <c r="D17" s="3">
        <v>2400</v>
      </c>
      <c r="E17" s="4">
        <v>59.791666667000001</v>
      </c>
      <c r="F17" s="11">
        <v>6.4485687323000001</v>
      </c>
      <c r="G17" s="13"/>
    </row>
    <row r="18" spans="1:7" x14ac:dyDescent="0.25">
      <c r="A18" s="10" t="s">
        <v>126</v>
      </c>
      <c r="B18" s="12" t="s">
        <v>215</v>
      </c>
      <c r="C18" s="3">
        <v>1428</v>
      </c>
      <c r="D18" s="3">
        <v>2880</v>
      </c>
      <c r="E18" s="4">
        <v>49.583333332999999</v>
      </c>
      <c r="F18" s="11">
        <v>6.4171122995000003</v>
      </c>
      <c r="G18" s="13"/>
    </row>
    <row r="19" spans="1:7" x14ac:dyDescent="0.25">
      <c r="A19" s="10" t="s">
        <v>128</v>
      </c>
      <c r="B19" s="12" t="s">
        <v>217</v>
      </c>
      <c r="C19" s="3">
        <v>839</v>
      </c>
      <c r="D19" s="3">
        <v>2909</v>
      </c>
      <c r="E19" s="4">
        <v>28.841526298000002</v>
      </c>
      <c r="F19" s="11">
        <v>3.7702781647000001</v>
      </c>
      <c r="G19" s="13"/>
    </row>
    <row r="20" spans="1:7" x14ac:dyDescent="0.25">
      <c r="A20" s="10" t="s">
        <v>130</v>
      </c>
      <c r="B20" s="12" t="s">
        <v>265</v>
      </c>
      <c r="C20" s="3">
        <v>797</v>
      </c>
      <c r="D20" s="3">
        <v>2415</v>
      </c>
      <c r="E20" s="4">
        <v>33.002070392999997</v>
      </c>
      <c r="F20" s="11">
        <v>3.5815395677000001</v>
      </c>
      <c r="G20" s="13"/>
    </row>
    <row r="21" spans="1:7" x14ac:dyDescent="0.25">
      <c r="A21" s="10" t="s">
        <v>132</v>
      </c>
      <c r="B21" s="12" t="s">
        <v>219</v>
      </c>
      <c r="C21" s="3">
        <v>793</v>
      </c>
      <c r="D21" s="3">
        <v>1720</v>
      </c>
      <c r="E21" s="4">
        <v>46.104651163</v>
      </c>
      <c r="F21" s="11">
        <v>3.5635644632000001</v>
      </c>
      <c r="G21" s="13"/>
    </row>
    <row r="22" spans="1:7" x14ac:dyDescent="0.25">
      <c r="A22" s="10" t="s">
        <v>134</v>
      </c>
      <c r="B22" s="12" t="s">
        <v>266</v>
      </c>
      <c r="C22" s="3">
        <v>464</v>
      </c>
      <c r="D22" s="3">
        <v>982</v>
      </c>
      <c r="E22" s="4">
        <v>47.250509164999997</v>
      </c>
      <c r="F22" s="11">
        <v>2.0851121197000002</v>
      </c>
      <c r="G22" s="13"/>
    </row>
    <row r="23" spans="1:7" x14ac:dyDescent="0.25">
      <c r="A23" s="10" t="s">
        <v>136</v>
      </c>
      <c r="B23" s="12" t="s">
        <v>223</v>
      </c>
      <c r="C23" s="3">
        <v>336</v>
      </c>
      <c r="D23" s="3">
        <v>769</v>
      </c>
      <c r="E23" s="4">
        <v>43.693107931999997</v>
      </c>
      <c r="F23" s="11">
        <v>1.5099087763000001</v>
      </c>
      <c r="G23" s="13"/>
    </row>
    <row r="24" spans="1:7" x14ac:dyDescent="0.25">
      <c r="A24" s="10" t="s">
        <v>138</v>
      </c>
      <c r="B24" s="12" t="s">
        <v>267</v>
      </c>
      <c r="C24" s="3">
        <v>325</v>
      </c>
      <c r="D24" s="3">
        <v>563</v>
      </c>
      <c r="E24" s="4">
        <v>57.726465363999999</v>
      </c>
      <c r="F24" s="11">
        <v>1.460477239</v>
      </c>
      <c r="G24" s="13"/>
    </row>
    <row r="25" spans="1:7" x14ac:dyDescent="0.25">
      <c r="A25" s="10" t="s">
        <v>140</v>
      </c>
      <c r="B25" s="12" t="s">
        <v>220</v>
      </c>
      <c r="C25" s="3">
        <v>324</v>
      </c>
      <c r="D25" s="3">
        <v>645</v>
      </c>
      <c r="E25" s="4">
        <v>50.232558140000002</v>
      </c>
      <c r="F25" s="11">
        <v>1.4559834628999999</v>
      </c>
      <c r="G25" s="13"/>
    </row>
    <row r="26" spans="1:7" x14ac:dyDescent="0.25">
      <c r="A26" s="10" t="s">
        <v>142</v>
      </c>
      <c r="B26" s="12" t="s">
        <v>268</v>
      </c>
      <c r="C26" s="3">
        <v>304</v>
      </c>
      <c r="D26" s="3">
        <v>839</v>
      </c>
      <c r="E26" s="4">
        <v>36.233611441999997</v>
      </c>
      <c r="F26" s="11">
        <v>1.3661079405000001</v>
      </c>
      <c r="G26" s="13"/>
    </row>
    <row r="27" spans="1:7" x14ac:dyDescent="0.25">
      <c r="A27" s="10" t="s">
        <v>144</v>
      </c>
      <c r="B27" s="12" t="s">
        <v>269</v>
      </c>
      <c r="C27" s="3">
        <v>300</v>
      </c>
      <c r="D27" s="3">
        <v>813</v>
      </c>
      <c r="E27" s="4">
        <v>36.900369003999998</v>
      </c>
      <c r="F27" s="11">
        <v>1.348132836</v>
      </c>
      <c r="G27" s="13"/>
    </row>
    <row r="28" spans="1:7" x14ac:dyDescent="0.25">
      <c r="A28" s="10" t="s">
        <v>146</v>
      </c>
      <c r="B28" s="12" t="s">
        <v>227</v>
      </c>
      <c r="C28" s="3">
        <v>265</v>
      </c>
      <c r="D28" s="3">
        <v>1088</v>
      </c>
      <c r="E28" s="4">
        <v>24.356617647</v>
      </c>
      <c r="F28" s="11">
        <v>1.1908506718</v>
      </c>
      <c r="G28" s="13"/>
    </row>
    <row r="29" spans="1:7" x14ac:dyDescent="0.25">
      <c r="A29" s="10" t="s">
        <v>148</v>
      </c>
      <c r="B29" s="12" t="s">
        <v>226</v>
      </c>
      <c r="C29" s="3">
        <v>259</v>
      </c>
      <c r="D29" s="3">
        <v>584</v>
      </c>
      <c r="E29" s="4">
        <v>44.349315068000003</v>
      </c>
      <c r="F29" s="11">
        <v>1.1638880151</v>
      </c>
      <c r="G29" s="13"/>
    </row>
    <row r="30" spans="1:7" x14ac:dyDescent="0.25">
      <c r="A30" s="10" t="s">
        <v>150</v>
      </c>
      <c r="B30" s="12" t="s">
        <v>228</v>
      </c>
      <c r="C30" s="3">
        <v>208</v>
      </c>
      <c r="D30" s="3">
        <v>528</v>
      </c>
      <c r="E30" s="4">
        <v>39.393939394</v>
      </c>
      <c r="F30" s="11">
        <v>0.93470543299999997</v>
      </c>
      <c r="G30" s="13"/>
    </row>
    <row r="31" spans="1:7" x14ac:dyDescent="0.25">
      <c r="A31" s="10" t="s">
        <v>152</v>
      </c>
      <c r="B31" s="12" t="s">
        <v>270</v>
      </c>
      <c r="C31" s="3">
        <v>176</v>
      </c>
      <c r="D31" s="3">
        <v>386</v>
      </c>
      <c r="E31" s="4">
        <v>45.595854922000001</v>
      </c>
      <c r="F31" s="11">
        <v>0.79090459710000005</v>
      </c>
      <c r="G31" s="13"/>
    </row>
    <row r="32" spans="1:7" x14ac:dyDescent="0.25">
      <c r="A32" s="10" t="s">
        <v>154</v>
      </c>
      <c r="B32" s="12" t="s">
        <v>271</v>
      </c>
      <c r="C32" s="3">
        <v>163</v>
      </c>
      <c r="D32" s="3">
        <v>189</v>
      </c>
      <c r="E32" s="4">
        <v>86.243386243000003</v>
      </c>
      <c r="F32" s="11">
        <v>0.73248550759999997</v>
      </c>
      <c r="G32" s="13"/>
    </row>
    <row r="33" spans="1:6" x14ac:dyDescent="0.25">
      <c r="A33" s="10" t="s">
        <v>156</v>
      </c>
      <c r="B33" s="12" t="s">
        <v>272</v>
      </c>
      <c r="C33" s="3">
        <v>144</v>
      </c>
      <c r="D33" s="3">
        <v>358</v>
      </c>
      <c r="E33" s="4">
        <v>40.223463686999999</v>
      </c>
      <c r="F33" s="11">
        <v>0.64710376130000002</v>
      </c>
    </row>
    <row r="34" spans="1:6" x14ac:dyDescent="0.25">
      <c r="A34" s="10" t="s">
        <v>158</v>
      </c>
      <c r="B34" s="12" t="s">
        <v>273</v>
      </c>
      <c r="C34" s="3">
        <v>144</v>
      </c>
      <c r="D34" s="3">
        <v>262</v>
      </c>
      <c r="E34" s="4">
        <v>54.961832061000003</v>
      </c>
      <c r="F34" s="11">
        <v>0.64710376130000002</v>
      </c>
    </row>
    <row r="35" spans="1:6" x14ac:dyDescent="0.25">
      <c r="A35" s="10" t="s">
        <v>160</v>
      </c>
      <c r="B35" s="12" t="s">
        <v>224</v>
      </c>
      <c r="C35" s="3">
        <v>127</v>
      </c>
      <c r="D35" s="3">
        <v>427</v>
      </c>
      <c r="E35" s="4">
        <v>29.742388759000001</v>
      </c>
      <c r="F35" s="11">
        <v>0.57070956719999999</v>
      </c>
    </row>
    <row r="36" spans="1:6" x14ac:dyDescent="0.25">
      <c r="A36" s="10" t="s">
        <v>162</v>
      </c>
      <c r="B36" s="12" t="s">
        <v>274</v>
      </c>
      <c r="C36" s="3">
        <v>124</v>
      </c>
      <c r="D36" s="3">
        <v>396</v>
      </c>
      <c r="E36" s="4">
        <v>31.313131313</v>
      </c>
      <c r="F36" s="11">
        <v>0.55722823889999995</v>
      </c>
    </row>
    <row r="37" spans="1:6" x14ac:dyDescent="0.25">
      <c r="A37" s="10" t="s">
        <v>164</v>
      </c>
      <c r="B37" s="12" t="s">
        <v>275</v>
      </c>
      <c r="C37" s="3">
        <v>123</v>
      </c>
      <c r="D37" s="3">
        <v>511</v>
      </c>
      <c r="E37" s="4">
        <v>24.070450097999998</v>
      </c>
      <c r="F37" s="11">
        <v>0.55273446280000005</v>
      </c>
    </row>
    <row r="38" spans="1:6" x14ac:dyDescent="0.25">
      <c r="A38" s="10" t="s">
        <v>166</v>
      </c>
      <c r="B38" s="12" t="s">
        <v>235</v>
      </c>
      <c r="C38" s="3">
        <v>109</v>
      </c>
      <c r="D38" s="3">
        <v>182</v>
      </c>
      <c r="E38" s="4">
        <v>59.890109889999998</v>
      </c>
      <c r="F38" s="11">
        <v>0.48982159710000001</v>
      </c>
    </row>
    <row r="39" spans="1:6" x14ac:dyDescent="0.25">
      <c r="A39" s="10" t="s">
        <v>168</v>
      </c>
      <c r="B39" s="12" t="s">
        <v>276</v>
      </c>
      <c r="C39" s="3">
        <v>100</v>
      </c>
      <c r="D39" s="3">
        <v>369</v>
      </c>
      <c r="E39" s="4">
        <v>27.100271003</v>
      </c>
      <c r="F39" s="11">
        <v>0.44937761199999998</v>
      </c>
    </row>
    <row r="40" spans="1:6" x14ac:dyDescent="0.25">
      <c r="A40" s="10" t="s">
        <v>170</v>
      </c>
      <c r="B40" s="12" t="s">
        <v>277</v>
      </c>
      <c r="C40" s="3">
        <v>92</v>
      </c>
      <c r="D40" s="3">
        <v>342</v>
      </c>
      <c r="E40" s="4">
        <v>26.900584795</v>
      </c>
      <c r="F40" s="11">
        <v>0.41342740300000003</v>
      </c>
    </row>
    <row r="41" spans="1:6" x14ac:dyDescent="0.25">
      <c r="A41" s="10" t="s">
        <v>172</v>
      </c>
      <c r="B41" s="12" t="s">
        <v>278</v>
      </c>
      <c r="C41" s="3">
        <v>92</v>
      </c>
      <c r="D41" s="3">
        <v>374</v>
      </c>
      <c r="E41" s="4">
        <v>24.598930481</v>
      </c>
      <c r="F41" s="11">
        <v>0.41342740300000003</v>
      </c>
    </row>
    <row r="42" spans="1:6" x14ac:dyDescent="0.25">
      <c r="A42" s="10" t="s">
        <v>279</v>
      </c>
      <c r="B42" s="12" t="s">
        <v>280</v>
      </c>
      <c r="C42" s="3">
        <v>79</v>
      </c>
      <c r="D42" s="3">
        <v>166</v>
      </c>
      <c r="E42" s="4">
        <v>47.590361446000003</v>
      </c>
      <c r="F42" s="11">
        <v>0.35500831350000001</v>
      </c>
    </row>
    <row r="43" spans="1:6" x14ac:dyDescent="0.25">
      <c r="A43" s="10" t="s">
        <v>281</v>
      </c>
      <c r="B43" s="12" t="s">
        <v>282</v>
      </c>
      <c r="C43" s="3">
        <v>57</v>
      </c>
      <c r="D43" s="3">
        <v>139</v>
      </c>
      <c r="E43" s="4">
        <v>41.007194245000001</v>
      </c>
      <c r="F43" s="11">
        <v>0.25614523880000001</v>
      </c>
    </row>
    <row r="44" spans="1:6" x14ac:dyDescent="0.25">
      <c r="A44" s="10" t="s">
        <v>283</v>
      </c>
      <c r="B44" s="12" t="s">
        <v>284</v>
      </c>
      <c r="C44" s="3">
        <v>23</v>
      </c>
      <c r="D44" s="3">
        <v>109</v>
      </c>
      <c r="E44" s="4">
        <v>21.100917430999999</v>
      </c>
      <c r="F44" s="11">
        <v>0.1033568508</v>
      </c>
    </row>
    <row r="45" spans="1:6" x14ac:dyDescent="0.25">
      <c r="A45" s="10" t="s">
        <v>285</v>
      </c>
      <c r="B45" s="12" t="s">
        <v>286</v>
      </c>
      <c r="C45" s="3">
        <v>19</v>
      </c>
      <c r="D45" s="3">
        <v>19</v>
      </c>
      <c r="E45" s="4">
        <v>100</v>
      </c>
      <c r="F45" s="11">
        <v>8.5381746300000005E-2</v>
      </c>
    </row>
    <row r="46" spans="1:6" x14ac:dyDescent="0.25">
      <c r="A46" s="10" t="s">
        <v>287</v>
      </c>
      <c r="B46" s="12" t="s">
        <v>288</v>
      </c>
      <c r="C46" s="3">
        <v>18</v>
      </c>
      <c r="D46" s="3">
        <v>27</v>
      </c>
      <c r="E46" s="4">
        <v>66.666666667000001</v>
      </c>
      <c r="F46" s="11">
        <v>8.0887970200000006E-2</v>
      </c>
    </row>
    <row r="47" spans="1:6" x14ac:dyDescent="0.25">
      <c r="A47" s="10" t="s">
        <v>289</v>
      </c>
      <c r="B47" s="12" t="s">
        <v>290</v>
      </c>
      <c r="C47" s="3">
        <v>15</v>
      </c>
      <c r="D47" s="3">
        <v>50</v>
      </c>
      <c r="E47" s="4">
        <v>30</v>
      </c>
      <c r="F47" s="11">
        <v>6.74066418E-2</v>
      </c>
    </row>
    <row r="48" spans="1:6" x14ac:dyDescent="0.25">
      <c r="A48" s="10" t="s">
        <v>291</v>
      </c>
      <c r="B48" s="12" t="s">
        <v>292</v>
      </c>
      <c r="C48" s="3">
        <v>11</v>
      </c>
      <c r="D48" s="3">
        <v>11</v>
      </c>
      <c r="E48" s="4">
        <v>100</v>
      </c>
      <c r="F48" s="11">
        <v>4.9431537300000002E-2</v>
      </c>
    </row>
    <row r="49" spans="1:6" x14ac:dyDescent="0.25">
      <c r="A49" s="10" t="s">
        <v>293</v>
      </c>
      <c r="B49" s="12" t="s">
        <v>294</v>
      </c>
      <c r="C49" s="3">
        <v>10</v>
      </c>
      <c r="D49" s="3">
        <v>19</v>
      </c>
      <c r="E49" s="4">
        <v>52.631578947000001</v>
      </c>
      <c r="F49" s="11">
        <v>4.4937761200000002E-2</v>
      </c>
    </row>
    <row r="50" spans="1:6" x14ac:dyDescent="0.25">
      <c r="A50" s="10" t="s">
        <v>295</v>
      </c>
      <c r="B50" s="12" t="s">
        <v>296</v>
      </c>
      <c r="C50" s="3">
        <v>9</v>
      </c>
      <c r="D50" s="3">
        <v>58</v>
      </c>
      <c r="E50" s="4">
        <v>15.517241379</v>
      </c>
      <c r="F50" s="11">
        <v>4.0443985100000003E-2</v>
      </c>
    </row>
    <row r="51" spans="1:6" x14ac:dyDescent="0.25">
      <c r="A51" s="10" t="s">
        <v>297</v>
      </c>
      <c r="B51" s="12" t="s">
        <v>298</v>
      </c>
      <c r="C51" s="3">
        <v>8</v>
      </c>
      <c r="D51" s="3">
        <v>13</v>
      </c>
      <c r="E51" s="4">
        <v>61.538461538</v>
      </c>
      <c r="F51" s="11">
        <v>3.5950208999999997E-2</v>
      </c>
    </row>
    <row r="52" spans="1:6" x14ac:dyDescent="0.25">
      <c r="A52" s="10" t="s">
        <v>299</v>
      </c>
      <c r="B52" s="12" t="s">
        <v>300</v>
      </c>
      <c r="C52" s="3">
        <v>5</v>
      </c>
      <c r="D52" s="3">
        <v>5</v>
      </c>
      <c r="E52" s="4">
        <v>100</v>
      </c>
      <c r="F52" s="11">
        <v>2.2468880600000001E-2</v>
      </c>
    </row>
    <row r="53" spans="1:6" x14ac:dyDescent="0.25">
      <c r="A53" s="10" t="s">
        <v>301</v>
      </c>
      <c r="B53" s="12" t="s">
        <v>302</v>
      </c>
      <c r="C53" s="3">
        <v>4</v>
      </c>
      <c r="D53" s="3">
        <v>21</v>
      </c>
      <c r="E53" s="4">
        <v>19.047619048000001</v>
      </c>
      <c r="F53" s="11">
        <v>1.7975104499999998E-2</v>
      </c>
    </row>
    <row r="54" spans="1:6" x14ac:dyDescent="0.25">
      <c r="A54" s="10" t="s">
        <v>303</v>
      </c>
      <c r="B54" s="12" t="s">
        <v>304</v>
      </c>
      <c r="C54" s="3">
        <v>4</v>
      </c>
      <c r="D54" s="3">
        <v>4</v>
      </c>
      <c r="E54" s="4">
        <v>100</v>
      </c>
      <c r="F54" s="11">
        <v>1.7975104499999998E-2</v>
      </c>
    </row>
    <row r="55" spans="1:6" x14ac:dyDescent="0.25">
      <c r="A55" s="10" t="s">
        <v>305</v>
      </c>
      <c r="B55" s="12" t="s">
        <v>306</v>
      </c>
      <c r="C55" s="3">
        <v>4</v>
      </c>
      <c r="D55" s="3">
        <v>4</v>
      </c>
      <c r="E55" s="4">
        <v>100</v>
      </c>
      <c r="F55" s="11">
        <v>1.7975104499999998E-2</v>
      </c>
    </row>
    <row r="56" spans="1:6" x14ac:dyDescent="0.25">
      <c r="A56" s="10" t="s">
        <v>307</v>
      </c>
      <c r="B56" s="12" t="s">
        <v>308</v>
      </c>
      <c r="C56" s="3">
        <v>3</v>
      </c>
      <c r="D56" s="3">
        <v>4</v>
      </c>
      <c r="E56" s="4">
        <v>75</v>
      </c>
      <c r="F56" s="11">
        <v>1.3481328399999999E-2</v>
      </c>
    </row>
    <row r="57" spans="1:6" x14ac:dyDescent="0.25">
      <c r="A57" s="10" t="s">
        <v>309</v>
      </c>
      <c r="B57" s="12" t="s">
        <v>310</v>
      </c>
      <c r="C57" s="3">
        <v>2</v>
      </c>
      <c r="D57" s="3">
        <v>2</v>
      </c>
      <c r="E57" s="4">
        <v>100</v>
      </c>
      <c r="F57" s="11">
        <v>8.9875522000000003E-3</v>
      </c>
    </row>
    <row r="58" spans="1:6" x14ac:dyDescent="0.25">
      <c r="A58" s="10" t="s">
        <v>311</v>
      </c>
      <c r="B58" s="12" t="s">
        <v>312</v>
      </c>
      <c r="C58" s="3">
        <v>2</v>
      </c>
      <c r="D58" s="3">
        <v>6</v>
      </c>
      <c r="E58" s="4">
        <v>33.333333332999999</v>
      </c>
      <c r="F58" s="11">
        <v>8.9875522000000003E-3</v>
      </c>
    </row>
    <row r="59" spans="1:6" x14ac:dyDescent="0.25">
      <c r="A59" s="10" t="s">
        <v>313</v>
      </c>
      <c r="B59" s="12" t="s">
        <v>314</v>
      </c>
      <c r="C59" s="3">
        <v>1</v>
      </c>
      <c r="D59" s="3">
        <v>1</v>
      </c>
      <c r="E59" s="4">
        <v>100</v>
      </c>
      <c r="F59" s="11">
        <v>4.4937761000000001E-3</v>
      </c>
    </row>
    <row r="60" spans="1:6" x14ac:dyDescent="0.25">
      <c r="A60" s="10" t="s">
        <v>315</v>
      </c>
      <c r="B60" s="12" t="s">
        <v>316</v>
      </c>
      <c r="C60" s="3">
        <v>1</v>
      </c>
      <c r="D60" s="3">
        <v>7</v>
      </c>
      <c r="E60" s="4">
        <v>14.285714285999999</v>
      </c>
      <c r="F60" s="11">
        <v>4.4937761000000001E-3</v>
      </c>
    </row>
    <row r="61" spans="1:6" x14ac:dyDescent="0.25">
      <c r="A61" s="10" t="s">
        <v>317</v>
      </c>
      <c r="B61" s="12" t="s">
        <v>318</v>
      </c>
      <c r="C61" s="3">
        <v>1</v>
      </c>
      <c r="D61" s="3">
        <v>1</v>
      </c>
      <c r="E61" s="4">
        <v>100</v>
      </c>
      <c r="F61" s="11">
        <v>4.4937761000000001E-3</v>
      </c>
    </row>
    <row r="62" spans="1:6" x14ac:dyDescent="0.25">
      <c r="A62" s="10" t="s">
        <v>319</v>
      </c>
      <c r="B62" s="12" t="s">
        <v>320</v>
      </c>
      <c r="C62" s="3">
        <v>1</v>
      </c>
      <c r="D62" s="3">
        <v>1</v>
      </c>
      <c r="E62" s="4">
        <v>100</v>
      </c>
      <c r="F62" s="11">
        <v>4.4937761000000001E-3</v>
      </c>
    </row>
    <row r="63" spans="1:6" x14ac:dyDescent="0.25">
      <c r="A63" s="10" t="s">
        <v>321</v>
      </c>
      <c r="B63" s="12" t="s">
        <v>322</v>
      </c>
      <c r="C63" s="3">
        <v>1</v>
      </c>
      <c r="D63" s="3">
        <v>1</v>
      </c>
      <c r="E63" s="4">
        <v>100</v>
      </c>
      <c r="F63" s="11">
        <v>4.4937761000000001E-3</v>
      </c>
    </row>
    <row r="64" spans="1:6" x14ac:dyDescent="0.25">
      <c r="A64" s="10" t="s">
        <v>323</v>
      </c>
      <c r="B64" s="12" t="s">
        <v>324</v>
      </c>
      <c r="C64" s="3">
        <v>1</v>
      </c>
      <c r="D64" s="3">
        <v>1</v>
      </c>
      <c r="E64" s="4">
        <v>100</v>
      </c>
      <c r="F64" s="11">
        <v>4.4937761000000001E-3</v>
      </c>
    </row>
    <row r="65" spans="1:6" x14ac:dyDescent="0.25">
      <c r="A65" s="10" t="s">
        <v>325</v>
      </c>
      <c r="B65" s="12" t="s">
        <v>326</v>
      </c>
      <c r="C65" s="3">
        <v>1</v>
      </c>
      <c r="D65" s="3">
        <v>1</v>
      </c>
      <c r="E65" s="4">
        <v>100</v>
      </c>
      <c r="F65" s="11">
        <v>4.4937761000000001E-3</v>
      </c>
    </row>
    <row r="66" spans="1:6" x14ac:dyDescent="0.25">
      <c r="A66" s="10" t="s">
        <v>327</v>
      </c>
      <c r="B66" s="12" t="s">
        <v>328</v>
      </c>
      <c r="C66" s="3">
        <v>1</v>
      </c>
      <c r="D66" s="3">
        <v>1</v>
      </c>
      <c r="E66" s="4">
        <v>100</v>
      </c>
      <c r="F66" s="11">
        <v>4.4937761000000001E-3</v>
      </c>
    </row>
    <row r="67" spans="1:6" x14ac:dyDescent="0.25">
      <c r="A67" s="10" t="s">
        <v>329</v>
      </c>
      <c r="B67" s="12" t="s">
        <v>330</v>
      </c>
      <c r="C67" s="3">
        <v>1</v>
      </c>
      <c r="D67" s="3">
        <v>1</v>
      </c>
      <c r="E67" s="4">
        <v>100</v>
      </c>
      <c r="F67" s="11">
        <v>4.4937761000000001E-3</v>
      </c>
    </row>
    <row r="68" spans="1:6" x14ac:dyDescent="0.25">
      <c r="A68" s="10" t="s">
        <v>1</v>
      </c>
      <c r="B68" s="12" t="s">
        <v>112</v>
      </c>
      <c r="C68" s="3">
        <v>22253</v>
      </c>
      <c r="D68" s="3">
        <v>49048</v>
      </c>
      <c r="E68" s="4">
        <v>45.369841788000002</v>
      </c>
      <c r="F68" s="11">
        <v>100</v>
      </c>
    </row>
    <row r="69" spans="1:6" x14ac:dyDescent="0.25">
      <c r="A69" s="10" t="s">
        <v>1</v>
      </c>
      <c r="B69" s="12" t="s">
        <v>331</v>
      </c>
      <c r="C69" s="3" t="s">
        <v>60</v>
      </c>
      <c r="D69" s="3">
        <v>4</v>
      </c>
      <c r="E69" s="4" t="s">
        <v>63</v>
      </c>
      <c r="F69" s="11" t="s">
        <v>1</v>
      </c>
    </row>
    <row r="70" spans="1:6" x14ac:dyDescent="0.25">
      <c r="A70" s="10" t="s">
        <v>1</v>
      </c>
      <c r="B70" s="12" t="s">
        <v>332</v>
      </c>
      <c r="C70" s="3">
        <v>790</v>
      </c>
      <c r="D70" s="3">
        <v>896</v>
      </c>
      <c r="E70" s="4">
        <v>88.169642856999999</v>
      </c>
      <c r="F70" s="11" t="s">
        <v>1</v>
      </c>
    </row>
    <row r="71" spans="1:6" x14ac:dyDescent="0.25">
      <c r="A71" s="10" t="s">
        <v>1</v>
      </c>
      <c r="B71" t="s">
        <v>208</v>
      </c>
      <c r="C71" s="3">
        <v>23043</v>
      </c>
      <c r="D71" s="3">
        <v>49948</v>
      </c>
      <c r="E71" s="4">
        <v>46.133979339</v>
      </c>
      <c r="F71" s="11" t="s">
        <v>1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activeCell="A5" sqref="A5"/>
    </sheetView>
  </sheetViews>
  <sheetFormatPr defaultRowHeight="12.5" x14ac:dyDescent="0.25"/>
  <cols>
    <col min="1" max="1" width="3.54296875" style="10" bestFit="1" customWidth="1"/>
    <col min="2" max="2" width="20.7265625" customWidth="1"/>
    <col min="3" max="3" width="10.7265625" style="3" customWidth="1"/>
    <col min="4" max="4" width="12.7265625" style="11" customWidth="1"/>
    <col min="5" max="5" width="15.26953125" style="3" bestFit="1" customWidth="1"/>
    <col min="6" max="6" width="18.7265625" style="11" customWidth="1"/>
    <col min="7" max="7" width="14.7265625" style="3" customWidth="1"/>
    <col min="8" max="8" width="9.453125" style="11" bestFit="1" customWidth="1"/>
    <col min="9" max="9" width="14.7265625" style="4" customWidth="1"/>
  </cols>
  <sheetData>
    <row r="1" spans="1:7" s="1" customFormat="1" x14ac:dyDescent="0.25">
      <c r="F1" s="1" t="s">
        <v>337</v>
      </c>
    </row>
    <row r="3" spans="1:7" ht="27.75" customHeight="1" x14ac:dyDescent="0.25"/>
    <row r="4" spans="1:7" ht="13" x14ac:dyDescent="0.3">
      <c r="A4" s="15" t="s">
        <v>0</v>
      </c>
    </row>
    <row r="5" spans="1:7" x14ac:dyDescent="0.25">
      <c r="A5" s="12" t="s">
        <v>32</v>
      </c>
    </row>
    <row r="6" spans="1:7" x14ac:dyDescent="0.25">
      <c r="A6" s="12" t="s">
        <v>1</v>
      </c>
    </row>
    <row r="7" spans="1:7" x14ac:dyDescent="0.25">
      <c r="A7" s="12" t="s">
        <v>333</v>
      </c>
    </row>
    <row r="9" spans="1:7" x14ac:dyDescent="0.25">
      <c r="C9" s="3" t="s">
        <v>25</v>
      </c>
      <c r="E9" s="3" t="s">
        <v>26</v>
      </c>
      <c r="F9" s="11" t="s">
        <v>27</v>
      </c>
    </row>
    <row r="10" spans="1:7" x14ac:dyDescent="0.25">
      <c r="B10" t="s">
        <v>15</v>
      </c>
      <c r="C10" s="3" t="s">
        <v>28</v>
      </c>
      <c r="D10" s="11" t="s">
        <v>29</v>
      </c>
      <c r="E10" s="3" t="s">
        <v>30</v>
      </c>
      <c r="F10" s="11" t="s">
        <v>31</v>
      </c>
    </row>
    <row r="12" spans="1:7" x14ac:dyDescent="0.25">
      <c r="A12" s="10" t="s">
        <v>114</v>
      </c>
      <c r="B12" s="12" t="s">
        <v>219</v>
      </c>
      <c r="C12" s="3">
        <v>2020</v>
      </c>
      <c r="D12" s="3">
        <v>2094</v>
      </c>
      <c r="E12" s="4">
        <v>96.466093600999997</v>
      </c>
      <c r="F12" s="11">
        <v>34.121621621999999</v>
      </c>
      <c r="G12" s="13"/>
    </row>
    <row r="13" spans="1:7" x14ac:dyDescent="0.25">
      <c r="A13" s="10" t="s">
        <v>116</v>
      </c>
      <c r="B13" s="12" t="s">
        <v>212</v>
      </c>
      <c r="C13" s="3">
        <v>1155</v>
      </c>
      <c r="D13" s="3">
        <v>1210</v>
      </c>
      <c r="E13" s="4">
        <v>95.454545455000002</v>
      </c>
      <c r="F13" s="11">
        <v>19.510135134999999</v>
      </c>
      <c r="G13" s="13"/>
    </row>
    <row r="14" spans="1:7" x14ac:dyDescent="0.25">
      <c r="A14" s="10" t="s">
        <v>118</v>
      </c>
      <c r="B14" s="12" t="s">
        <v>211</v>
      </c>
      <c r="C14" s="3">
        <v>967</v>
      </c>
      <c r="D14" s="3">
        <v>1008</v>
      </c>
      <c r="E14" s="4">
        <v>95.932539683000002</v>
      </c>
      <c r="F14" s="11">
        <v>16.334459459000001</v>
      </c>
      <c r="G14" s="13"/>
    </row>
    <row r="15" spans="1:7" x14ac:dyDescent="0.25">
      <c r="A15" s="10" t="s">
        <v>120</v>
      </c>
      <c r="B15" s="12" t="s">
        <v>213</v>
      </c>
      <c r="C15" s="3">
        <v>628</v>
      </c>
      <c r="D15" s="3">
        <v>649</v>
      </c>
      <c r="E15" s="4">
        <v>96.764252696</v>
      </c>
      <c r="F15" s="11">
        <v>10.608108108</v>
      </c>
      <c r="G15" s="13"/>
    </row>
    <row r="16" spans="1:7" x14ac:dyDescent="0.25">
      <c r="A16" s="10" t="s">
        <v>122</v>
      </c>
      <c r="B16" s="12" t="s">
        <v>223</v>
      </c>
      <c r="C16" s="3">
        <v>397</v>
      </c>
      <c r="D16" s="3">
        <v>405</v>
      </c>
      <c r="E16" s="4">
        <v>98.024691357999998</v>
      </c>
      <c r="F16" s="11">
        <v>6.7060810810999998</v>
      </c>
      <c r="G16" s="13"/>
    </row>
    <row r="17" spans="1:7" x14ac:dyDescent="0.25">
      <c r="A17" s="10" t="s">
        <v>124</v>
      </c>
      <c r="B17" s="12" t="s">
        <v>224</v>
      </c>
      <c r="C17" s="3">
        <v>136</v>
      </c>
      <c r="D17" s="3">
        <v>138</v>
      </c>
      <c r="E17" s="4">
        <v>98.550724638000005</v>
      </c>
      <c r="F17" s="11">
        <v>2.2972972973000001</v>
      </c>
      <c r="G17" s="13"/>
    </row>
    <row r="18" spans="1:7" x14ac:dyDescent="0.25">
      <c r="A18" s="10" t="s">
        <v>126</v>
      </c>
      <c r="B18" s="12" t="s">
        <v>217</v>
      </c>
      <c r="C18" s="3">
        <v>126</v>
      </c>
      <c r="D18" s="3">
        <v>130</v>
      </c>
      <c r="E18" s="4">
        <v>96.923076922999996</v>
      </c>
      <c r="F18" s="11">
        <v>2.1283783783999999</v>
      </c>
      <c r="G18" s="13"/>
    </row>
    <row r="19" spans="1:7" x14ac:dyDescent="0.25">
      <c r="A19" s="10" t="s">
        <v>128</v>
      </c>
      <c r="B19" s="12" t="s">
        <v>226</v>
      </c>
      <c r="C19" s="3">
        <v>114</v>
      </c>
      <c r="D19" s="3">
        <v>116</v>
      </c>
      <c r="E19" s="4">
        <v>98.275862068999999</v>
      </c>
      <c r="F19" s="11">
        <v>1.9256756757</v>
      </c>
      <c r="G19" s="13"/>
    </row>
    <row r="20" spans="1:7" x14ac:dyDescent="0.25">
      <c r="A20" s="10" t="s">
        <v>130</v>
      </c>
      <c r="B20" s="12" t="s">
        <v>228</v>
      </c>
      <c r="C20" s="3">
        <v>91</v>
      </c>
      <c r="D20" s="3">
        <v>92</v>
      </c>
      <c r="E20" s="4">
        <v>98.913043478000006</v>
      </c>
      <c r="F20" s="11">
        <v>1.5371621622</v>
      </c>
      <c r="G20" s="13"/>
    </row>
    <row r="21" spans="1:7" x14ac:dyDescent="0.25">
      <c r="A21" s="10" t="s">
        <v>132</v>
      </c>
      <c r="B21" s="12" t="s">
        <v>227</v>
      </c>
      <c r="C21" s="3">
        <v>84</v>
      </c>
      <c r="D21" s="3">
        <v>93</v>
      </c>
      <c r="E21" s="4">
        <v>90.322580645000002</v>
      </c>
      <c r="F21" s="11">
        <v>1.4189189189</v>
      </c>
      <c r="G21" s="13"/>
    </row>
    <row r="22" spans="1:7" x14ac:dyDescent="0.25">
      <c r="A22" s="10" t="s">
        <v>134</v>
      </c>
      <c r="B22" s="12" t="s">
        <v>288</v>
      </c>
      <c r="C22" s="3">
        <v>47</v>
      </c>
      <c r="D22" s="3">
        <v>51</v>
      </c>
      <c r="E22" s="4">
        <v>92.156862744999998</v>
      </c>
      <c r="F22" s="11">
        <v>0.79391891889999999</v>
      </c>
      <c r="G22" s="13"/>
    </row>
    <row r="23" spans="1:7" x14ac:dyDescent="0.25">
      <c r="A23" s="10" t="s">
        <v>136</v>
      </c>
      <c r="B23" s="12" t="s">
        <v>334</v>
      </c>
      <c r="C23" s="3">
        <v>32</v>
      </c>
      <c r="D23" s="3">
        <v>32</v>
      </c>
      <c r="E23" s="4">
        <v>100</v>
      </c>
      <c r="F23" s="11">
        <v>0.5405405405</v>
      </c>
      <c r="G23" s="13"/>
    </row>
    <row r="24" spans="1:7" x14ac:dyDescent="0.25">
      <c r="A24" s="10" t="s">
        <v>138</v>
      </c>
      <c r="B24" s="12" t="s">
        <v>254</v>
      </c>
      <c r="C24" s="3">
        <v>31</v>
      </c>
      <c r="D24" s="3">
        <v>43</v>
      </c>
      <c r="E24" s="4">
        <v>72.093023255999995</v>
      </c>
      <c r="F24" s="11">
        <v>0.52364864860000004</v>
      </c>
      <c r="G24" s="13"/>
    </row>
    <row r="25" spans="1:7" x14ac:dyDescent="0.25">
      <c r="A25" s="10" t="s">
        <v>140</v>
      </c>
      <c r="B25" s="12" t="s">
        <v>232</v>
      </c>
      <c r="C25" s="3">
        <v>29</v>
      </c>
      <c r="D25" s="3">
        <v>29</v>
      </c>
      <c r="E25" s="4">
        <v>100</v>
      </c>
      <c r="F25" s="11">
        <v>0.48986486489999997</v>
      </c>
      <c r="G25" s="13"/>
    </row>
    <row r="26" spans="1:7" x14ac:dyDescent="0.25">
      <c r="A26" s="10" t="s">
        <v>142</v>
      </c>
      <c r="B26" s="12" t="s">
        <v>294</v>
      </c>
      <c r="C26" s="3">
        <v>20</v>
      </c>
      <c r="D26" s="3">
        <v>34</v>
      </c>
      <c r="E26" s="4">
        <v>58.823529411999999</v>
      </c>
      <c r="F26" s="11">
        <v>0.33783783779999998</v>
      </c>
      <c r="G26" s="13"/>
    </row>
    <row r="27" spans="1:7" x14ac:dyDescent="0.25">
      <c r="A27" s="10" t="s">
        <v>144</v>
      </c>
      <c r="B27" s="12" t="s">
        <v>286</v>
      </c>
      <c r="C27" s="3">
        <v>19</v>
      </c>
      <c r="D27" s="3">
        <v>19</v>
      </c>
      <c r="E27" s="4">
        <v>100</v>
      </c>
      <c r="F27" s="11">
        <v>0.32094594589999997</v>
      </c>
      <c r="G27" s="13"/>
    </row>
    <row r="28" spans="1:7" x14ac:dyDescent="0.25">
      <c r="A28" s="10" t="s">
        <v>146</v>
      </c>
      <c r="B28" s="12" t="s">
        <v>235</v>
      </c>
      <c r="C28" s="3">
        <v>16</v>
      </c>
      <c r="D28" s="3">
        <v>16</v>
      </c>
      <c r="E28" s="4">
        <v>100</v>
      </c>
      <c r="F28" s="11">
        <v>0.2702702703</v>
      </c>
      <c r="G28" s="13"/>
    </row>
    <row r="29" spans="1:7" x14ac:dyDescent="0.25">
      <c r="A29" s="10" t="s">
        <v>148</v>
      </c>
      <c r="B29" s="12" t="s">
        <v>266</v>
      </c>
      <c r="C29" s="3">
        <v>3</v>
      </c>
      <c r="D29" s="3">
        <v>3</v>
      </c>
      <c r="E29" s="4">
        <v>100</v>
      </c>
      <c r="F29" s="11">
        <v>5.0675675699999999E-2</v>
      </c>
      <c r="G29" s="13"/>
    </row>
    <row r="30" spans="1:7" x14ac:dyDescent="0.25">
      <c r="A30" s="10" t="s">
        <v>150</v>
      </c>
      <c r="B30" s="12" t="s">
        <v>216</v>
      </c>
      <c r="C30" s="3">
        <v>3</v>
      </c>
      <c r="D30" s="3">
        <v>3</v>
      </c>
      <c r="E30" s="4">
        <v>100</v>
      </c>
      <c r="F30" s="11">
        <v>5.0675675699999999E-2</v>
      </c>
      <c r="G30" s="13"/>
    </row>
    <row r="31" spans="1:7" x14ac:dyDescent="0.25">
      <c r="A31" s="10" t="s">
        <v>152</v>
      </c>
      <c r="B31" s="12" t="s">
        <v>335</v>
      </c>
      <c r="C31" s="3">
        <v>1</v>
      </c>
      <c r="D31" s="3">
        <v>1</v>
      </c>
      <c r="E31" s="4">
        <v>100</v>
      </c>
      <c r="F31" s="11">
        <v>1.6891891900000001E-2</v>
      </c>
      <c r="G31" s="13"/>
    </row>
    <row r="32" spans="1:7" x14ac:dyDescent="0.25">
      <c r="A32" s="10" t="s">
        <v>154</v>
      </c>
      <c r="B32" s="12" t="s">
        <v>336</v>
      </c>
      <c r="C32" s="3">
        <v>1</v>
      </c>
      <c r="D32" s="3">
        <v>1</v>
      </c>
      <c r="E32" s="4">
        <v>100</v>
      </c>
      <c r="F32" s="11">
        <v>1.6891891900000001E-2</v>
      </c>
      <c r="G32" s="13"/>
    </row>
    <row r="33" spans="1:6" x14ac:dyDescent="0.25">
      <c r="A33" s="10" t="s">
        <v>1</v>
      </c>
      <c r="B33" s="12" t="s">
        <v>112</v>
      </c>
      <c r="C33" s="3">
        <v>5920</v>
      </c>
      <c r="D33" s="3">
        <v>6163</v>
      </c>
      <c r="E33" s="4">
        <v>96.057115041000003</v>
      </c>
      <c r="F33" s="11">
        <v>100</v>
      </c>
    </row>
    <row r="34" spans="1:6" x14ac:dyDescent="0.25">
      <c r="A34" s="10" t="s">
        <v>1</v>
      </c>
      <c r="B34" s="12" t="s">
        <v>208</v>
      </c>
      <c r="C34" s="3">
        <v>5920</v>
      </c>
      <c r="D34" s="3">
        <v>6167</v>
      </c>
      <c r="E34" s="4">
        <v>95.994811091000003</v>
      </c>
      <c r="F34" s="11">
        <v>100</v>
      </c>
    </row>
    <row r="35" spans="1:6" x14ac:dyDescent="0.25">
      <c r="B35" s="12"/>
      <c r="D35" s="3"/>
    </row>
    <row r="36" spans="1:6" x14ac:dyDescent="0.25">
      <c r="B36" s="12"/>
      <c r="D36" s="3"/>
    </row>
    <row r="37" spans="1:6" x14ac:dyDescent="0.25">
      <c r="B37" s="12"/>
      <c r="D37" s="3"/>
    </row>
    <row r="38" spans="1:6" x14ac:dyDescent="0.25">
      <c r="B38" s="12"/>
      <c r="D38" s="3"/>
    </row>
    <row r="39" spans="1:6" x14ac:dyDescent="0.25">
      <c r="B39" s="12"/>
      <c r="D39" s="3"/>
    </row>
    <row r="40" spans="1:6" x14ac:dyDescent="0.25">
      <c r="B40" s="12"/>
      <c r="D40" s="3"/>
    </row>
    <row r="41" spans="1:6" x14ac:dyDescent="0.25">
      <c r="B41" s="12"/>
      <c r="D41" s="3"/>
    </row>
    <row r="42" spans="1:6" x14ac:dyDescent="0.25">
      <c r="B42" s="12"/>
      <c r="D42" s="3"/>
    </row>
    <row r="43" spans="1:6" x14ac:dyDescent="0.25">
      <c r="B43" s="12"/>
      <c r="D43" s="3"/>
    </row>
    <row r="44" spans="1:6" x14ac:dyDescent="0.25">
      <c r="B44" s="12"/>
      <c r="D44" s="3"/>
    </row>
    <row r="45" spans="1:6" x14ac:dyDescent="0.25">
      <c r="B45" s="12"/>
      <c r="D45" s="3"/>
    </row>
    <row r="46" spans="1:6" x14ac:dyDescent="0.25">
      <c r="D46" s="3"/>
    </row>
    <row r="47" spans="1:6" x14ac:dyDescent="0.25">
      <c r="D47" s="3"/>
    </row>
    <row r="48" spans="1:6" x14ac:dyDescent="0.25">
      <c r="D48" s="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e4648-5aec-484a-97eb-78187edf8917">
      <Terms xmlns="http://schemas.microsoft.com/office/infopath/2007/PartnerControls"/>
    </lcf76f155ced4ddcb4097134ff3c332f>
    <TaxCatchAll xmlns="43d871f1-8e30-41b0-96c1-3a0910ed93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BB81B947F6487488635855BA0B60ECE" ma:contentTypeVersion="13" ma:contentTypeDescription="Luo uusi asiakirja." ma:contentTypeScope="" ma:versionID="21a4e6d7a34a627dd4d17812f17b4102">
  <xsd:schema xmlns:xsd="http://www.w3.org/2001/XMLSchema" xmlns:xs="http://www.w3.org/2001/XMLSchema" xmlns:p="http://schemas.microsoft.com/office/2006/metadata/properties" xmlns:ns2="53ce4648-5aec-484a-97eb-78187edf8917" xmlns:ns3="43d871f1-8e30-41b0-96c1-3a0910ed93f9" targetNamespace="http://schemas.microsoft.com/office/2006/metadata/properties" ma:root="true" ma:fieldsID="3ce29d66d5749d49b7c35c7a470c5e58" ns2:_="" ns3:_="">
    <xsd:import namespace="53ce4648-5aec-484a-97eb-78187edf8917"/>
    <xsd:import namespace="43d871f1-8e30-41b0-96c1-3a0910ed93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e4648-5aec-484a-97eb-78187edf89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7ee21f55-9269-4108-926d-661938402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871f1-8e30-41b0-96c1-3a0910ed93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900ed74-9807-4a30-8658-30df76053e3a}" ma:internalName="TaxCatchAll" ma:showField="CatchAllData" ma:web="43d871f1-8e30-41b0-96c1-3a0910ed93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474A2F-C1A9-4BCD-B565-09EDFFBE6E5D}">
  <ds:schemaRefs>
    <ds:schemaRef ds:uri="http://schemas.microsoft.com/office/2006/metadata/properties"/>
    <ds:schemaRef ds:uri="http://schemas.microsoft.com/office/infopath/2007/PartnerControls"/>
    <ds:schemaRef ds:uri="53ce4648-5aec-484a-97eb-78187edf8917"/>
    <ds:schemaRef ds:uri="43d871f1-8e30-41b0-96c1-3a0910ed93f9"/>
  </ds:schemaRefs>
</ds:datastoreItem>
</file>

<file path=customXml/itemProps2.xml><?xml version="1.0" encoding="utf-8"?>
<ds:datastoreItem xmlns:ds="http://schemas.openxmlformats.org/officeDocument/2006/customXml" ds:itemID="{1DB3112F-F227-4EBD-92BB-DCCBB5F6E1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68E2DF-8962-410F-B28E-2A0833E705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e4648-5aec-484a-97eb-78187edf8917"/>
    <ds:schemaRef ds:uri="43d871f1-8e30-41b0-96c1-3a0910ed93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16</vt:i4>
      </vt:variant>
      <vt:variant>
        <vt:lpstr>Nimetyt alueet</vt:lpstr>
      </vt:variant>
      <vt:variant>
        <vt:i4>2</vt:i4>
      </vt:variant>
    </vt:vector>
  </HeadingPairs>
  <TitlesOfParts>
    <vt:vector size="18" baseType="lpstr">
      <vt:lpstr>Ajoneuvolajit</vt:lpstr>
      <vt:lpstr>Maakunnat</vt:lpstr>
      <vt:lpstr>Kunnat</vt:lpstr>
      <vt:lpstr>Ha 30 merkkiä</vt:lpstr>
      <vt:lpstr>Ha 30 mallia</vt:lpstr>
      <vt:lpstr>BEV Ha merkit</vt:lpstr>
      <vt:lpstr>Ha 10 merkkiä</vt:lpstr>
      <vt:lpstr>Ha 10 mallia</vt:lpstr>
      <vt:lpstr>Pa 10 merkkiä</vt:lpstr>
      <vt:lpstr>Pa 30 merkkiä</vt:lpstr>
      <vt:lpstr>Ka 10 merkkiä</vt:lpstr>
      <vt:lpstr>La 10 merkkiä</vt:lpstr>
      <vt:lpstr>Ka kokonaismassa</vt:lpstr>
      <vt:lpstr>Ka merkit ja massat</vt:lpstr>
      <vt:lpstr>Ha yhteisö</vt:lpstr>
      <vt:lpstr>Pa yhteisö</vt:lpstr>
      <vt:lpstr>'Ha yhteisö'!Tulostusotsikot</vt:lpstr>
      <vt:lpstr>'Pa yhteisö'!Tulostusotsikot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2026-09-04T05:32:42Z</dcterms:created>
  <dcterms:modified xsi:type="dcterms:W3CDTF">2026-09-04T09:37:05Z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0x010100CBB81B947F6487488635855BA0B60ECE</vt:lpwstr>
  </property>
</Properties>
</file>